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S:\Customer\04 - Customer Contracts and Supplier Liaison\07 - Charging\01 - DUoS\14 - April 2023\Website Documents\TME\"/>
    </mc:Choice>
  </mc:AlternateContent>
  <xr:revisionPtr revIDLastSave="0" documentId="10_ncr:100000_{A956E4A2-513D-402D-AC9D-39FC847E64BB}" xr6:coauthVersionLast="31" xr6:coauthVersionMax="31" xr10:uidLastSave="{00000000-0000-0000-0000-000000000000}"/>
  <bookViews>
    <workbookView xWindow="0" yWindow="0" windowWidth="28800" windowHeight="11928" xr2:uid="{7E00D6E6-A03C-430E-AEE3-05FF95AC12BD}"/>
  </bookViews>
  <sheets>
    <sheet name="Overview" sheetId="1" r:id="rId1"/>
    <sheet name="Detailed Breakdown" sheetId="2" r:id="rId2"/>
    <sheet name="Summary" sheetId="3" r:id="rId3"/>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1" i="2" l="1"/>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alcChain>
</file>

<file path=xl/sharedStrings.xml><?xml version="1.0" encoding="utf-8"?>
<sst xmlns="http://schemas.openxmlformats.org/spreadsheetml/2006/main" count="323" uniqueCount="117">
  <si>
    <t>Information on the Tariff Movement Explanation (TME) Template</t>
  </si>
  <si>
    <t>This workbook is intended to give further detail on the information published in the CDCM model, and to give an appreciation of which areas are the main drivers for year on year changes in tariffs.</t>
  </si>
  <si>
    <t>TME YoY Tariff Disturbance Analysis</t>
  </si>
  <si>
    <t>Electricity North West Limited</t>
  </si>
  <si>
    <t>Prior Year Adjusted* Model Values</t>
  </si>
  <si>
    <t>Cumulative Gradient</t>
  </si>
  <si>
    <t>Change</t>
  </si>
  <si>
    <t>Absolute change</t>
  </si>
  <si>
    <t>%</t>
  </si>
  <si>
    <t>p/kWh</t>
  </si>
  <si>
    <t>Domestic Aggregated with Residual</t>
  </si>
  <si>
    <t>Domestic Aggregated (Related MPAN)</t>
  </si>
  <si>
    <t>Non-Domestic Aggregated No Residual</t>
  </si>
  <si>
    <t>Non-Domestic Aggregated Band 1</t>
  </si>
  <si>
    <t>Non-Domestic Aggregated Band 2</t>
  </si>
  <si>
    <t>Non-Domestic Aggregated Band 3</t>
  </si>
  <si>
    <t>Non-Domestic Aggregated Band 4</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</si>
  <si>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</si>
  <si>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</si>
  <si>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</si>
  <si>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</si>
  <si>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</si>
  <si>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</si>
  <si>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</si>
  <si>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</si>
  <si>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</si>
  <si>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</si>
  <si>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</si>
  <si>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</si>
  <si>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</si>
  <si>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</si>
  <si>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</si>
  <si>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</si>
  <si>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</si>
  <si>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LV Generation Aggregated</t>
  </si>
  <si>
    <t>LV Sub Generation Aggregated</t>
  </si>
  <si>
    <t>LV Generation Site Specific</t>
  </si>
  <si>
    <t>LV Sub Generation Site Specific</t>
  </si>
  <si>
    <t>HV Generation Site Specific</t>
  </si>
  <si>
    <t>Step Gradient</t>
  </si>
  <si>
    <t>* The implementation of the TCR has changed the tariff structure.  PY Values translated into current year charging model using prior year inputs where possible.</t>
  </si>
  <si>
    <t>Step 1:Cost of Capital and Days in Year</t>
  </si>
  <si>
    <t>Step 2:Diversity</t>
  </si>
  <si>
    <t>Step 3:Network Model</t>
  </si>
  <si>
    <t>Step 4:Service Model</t>
  </si>
  <si>
    <t>Step 5:LLFs</t>
  </si>
  <si>
    <t>Step 6:Load factor</t>
  </si>
  <si>
    <t>Step 7:Coincidence factor</t>
  </si>
  <si>
    <t>Step 8:Trans Exit Charges</t>
  </si>
  <si>
    <t>Step 9:Other Expenditure</t>
  </si>
  <si>
    <t>Step 10:Customer Contributions</t>
  </si>
  <si>
    <t>Step 11:Typical annual hours by distribution time band</t>
  </si>
  <si>
    <t>Step 12:Peaking probabilities by network level</t>
  </si>
  <si>
    <t>Step 13:Average kVAr by kVA, by network level</t>
  </si>
  <si>
    <t>Step 14:Volume Forecast</t>
  </si>
  <si>
    <t>Step 15:CDCM Target Revenue</t>
  </si>
  <si>
    <t>Step 16:LDNO Discounts</t>
  </si>
  <si>
    <t>Final</t>
  </si>
  <si>
    <t>DNO : Electricity North West</t>
  </si>
  <si>
    <t>ENWL's CDCM CHARGES - Effective from April 2022 - ACTUALS LV/HV Charges</t>
  </si>
  <si>
    <t>Commentary</t>
  </si>
  <si>
    <t>Open LLFCs</t>
  </si>
  <si>
    <t>PCs</t>
  </si>
  <si>
    <t>Unit rate 1 
p/kWh</t>
  </si>
  <si>
    <t>Unit rate 2
p/kWh</t>
  </si>
  <si>
    <t>Unit rate 3
p/kWh</t>
  </si>
  <si>
    <t>Fixed charge
p/MPAN/day</t>
  </si>
  <si>
    <t>Capacity charge p/kVA/day</t>
  </si>
  <si>
    <t>Exceeded capacity charge p/kVA/day</t>
  </si>
  <si>
    <t>Reactive power charge p/kVArh</t>
  </si>
  <si>
    <t>Closed LLFCs</t>
  </si>
  <si>
    <t>average p/kWh
this year</t>
  </si>
  <si>
    <t>average p/kWh
last year</t>
  </si>
  <si>
    <t>Percentage
change
%</t>
  </si>
  <si>
    <t>Average Bill</t>
  </si>
  <si>
    <t>Main drivers for change</t>
  </si>
  <si>
    <t>011, 031, 041, 051, 061, 441, 451, 511, 531, 821, 851</t>
  </si>
  <si>
    <t>0, 1, 2</t>
  </si>
  <si>
    <t>081, 581</t>
  </si>
  <si>
    <t>2</t>
  </si>
  <si>
    <t>131, 161, 171, 191, 241, 242, 431, 432, 481, 482, 751, 752, 631, 661, 831, 861</t>
  </si>
  <si>
    <t>0, 3, 4, 5-8</t>
  </si>
  <si>
    <t>091, 591</t>
  </si>
  <si>
    <t>4</t>
  </si>
  <si>
    <t>801, 841</t>
  </si>
  <si>
    <t>802, 842</t>
  </si>
  <si>
    <t>803, 843</t>
  </si>
  <si>
    <t>761, 771, 781, 791, 811</t>
  </si>
  <si>
    <t>0, 1 or 8</t>
  </si>
  <si>
    <t>901, 961</t>
  </si>
  <si>
    <t>971, 981</t>
  </si>
  <si>
    <t>972, 982</t>
  </si>
  <si>
    <t>973, 983</t>
  </si>
  <si>
    <t>The 'Detailed Breakdown' worksheet initially shows the impact of updating each CDCM input table in turn.  In genral, the impact of the new residual bands introduced by the TCR is seen in the impact of the volume forecast.  The PY has equal costs across the PY numbers.</t>
  </si>
  <si>
    <t>The 'Summary' worksheet shows the tariffs for each customer group, the average p/kWh for both 2022/23 and 2023/24 and the variance between the two, and a forecast of the total annual charge for 2023/24, along with commentary detailing the main drivers for change.</t>
  </si>
  <si>
    <t>CDCM charging model - Release for charge setting v1 - 2023/24</t>
  </si>
  <si>
    <t>Gone up mainly due to Step 7:Coincidence factor,Step 9:Other Expenditure,Step 15:CDCM Target Revenue, no factors contributing to greater than 2% downward change.</t>
  </si>
  <si>
    <t>Gone up mainly due to Step 3:Network Model,Step 7:Coincidence factor,Step 9:Other Expenditure, gone down mainly due to Step 12:Peaking probabilities by network level,</t>
  </si>
  <si>
    <t>Gone up mainly due to Step 9:Other Expenditure, gone down mainly due to Step 7:Coincidence factor,</t>
  </si>
  <si>
    <t>Gone up mainly due to Step 9:Other Expenditure,Step 15:CDCM Target Revenue, gone down mainly due to Step 7:Coincidence factor,</t>
  </si>
  <si>
    <t>Gone up mainly due to Step 15:CDCM Target Revenue, gone down mainly due to Step 7:Coincidence factor,</t>
  </si>
  <si>
    <t>Gone up mainly due to Step 15:CDCM Target Revenue, gone down mainly due to Step 7:Coincidence factor,Step 9:Other Expenditure,</t>
  </si>
  <si>
    <t>Gone up mainly due to Step 3:Network Model,Step 9:Other Expenditure, gone down mainly due to Step 7:Coincidence factor,Step 12:Peaking probabilities by network level,</t>
  </si>
  <si>
    <t>Gone up mainly due to Step 3:Network Model,Step 9:Other Expenditure, gone down mainly due to Step 7:Coincidence factor,</t>
  </si>
  <si>
    <t>Gone up mainly due to Step 3:Network Model,Step 9:Other Expenditure,Step 15:CDCM Target Revenue, gone down mainly due to Step 7:Coincidence factor,</t>
  </si>
  <si>
    <t>Gone up mainly due to Step 4:Service Model,Step 9:Other Expenditure,Step 15:CDCM Target Revenue, gone down mainly due to Step 3:Network Model,</t>
  </si>
  <si>
    <t>Gone up mainly due to Step 3:Network Model,Step 9:Other Expenditure, no factors contributing to greater than 2% downward change.</t>
  </si>
  <si>
    <t>No customers on this tariff at present</t>
  </si>
  <si>
    <t>Gone up mainly due to Step 3:Network Model,Step 8:Trans Exit Charges,Step 9:Other Expenditure, no factors contributing to greater than 2% downward change.</t>
  </si>
  <si>
    <t>314,364</t>
  </si>
  <si>
    <t>4,34,32,33,144,154,164,174,184,182,183,194,374</t>
  </si>
  <si>
    <t>14,44,42,43,204,214,224,234,344,342,343,264,414</t>
  </si>
  <si>
    <t>24,54,52,53,274,284,294,304,354,352,353,324,424</t>
  </si>
  <si>
    <t>Non-Domestic Aggregated (related MPAN)</t>
  </si>
  <si>
    <t>461, 471,64,104</t>
  </si>
  <si>
    <t>462, 472,62,102</t>
  </si>
  <si>
    <t>463, 473,63,103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</si>
</sst>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0;\-0.000;;@"/>
    <numFmt numFmtId="165" formatCode="#,##0.00;\-#,##0.00;\-"/>
    <numFmt numFmtId="166" formatCode="_-* #,##0.000\ _-;* \(#,##0.000\)_-;_-* &quot;-&quot;??_-;_-@_-"/>
    <numFmt numFmtId="167" formatCode="0.0%"/>
    <numFmt numFmtId="168" formatCode="0.000"/>
    <numFmt numFmtId="169" formatCode="#,##0.000;\-###0.000;"/>
    <numFmt numFmtId="170" formatCode="_(?,???,??0.000_);[Red]\(?,???,??0.000\);_(?,???,???.???_)"/>
    <numFmt numFmtId="171" formatCode="#,##0.00;[Red]\(#,##0.00\)"/>
    <numFmt numFmtId="172" formatCode="0.0%;[Red]\(0.0%\)"/>
    <numFmt numFmtId="173" formatCode="&quot;£&quot;#,##0.00;[Red]\(&quot;£&quot;#,##0.00\)"/>
  </numFmts>
  <fonts count="20" x14ac:knownFonts="1">
    <font>
      <sz val="10"/>
      <color theme="1"/>
      <name val="Arial"/>
      <family val="2"/>
    </font>
    <font>
      <sz val="11"/>
      <color theme="1"/>
      <name val="Calibri"/>
      <family val="2"/>
      <scheme val="minor"/>
    </font>
    <font>
      <b/>
      <sz val="11"/>
      <color theme="0"/>
      <name val="Calibri"/>
      <family val="2"/>
      <scheme val="minor"/>
    </font>
    <font>
      <sz val="10"/>
      <color theme="1"/>
      <name val="Calibri"/>
      <family val="2"/>
      <scheme val="minor"/>
    </font>
    <font>
      <b/>
      <sz val="12"/>
      <color theme="0"/>
      <name val="Calibri"/>
      <family val="2"/>
      <scheme val="minor"/>
    </font>
    <font>
      <b/>
      <i/>
      <sz val="11"/>
      <color theme="0"/>
      <name val="Calibri"/>
      <family val="2"/>
      <scheme val="minor"/>
    </font>
    <font>
      <sz val="10"/>
      <name val="Arial"/>
      <family val="2"/>
    </font>
    <font>
      <sz val="12"/>
      <name val="Arial"/>
      <family val="2"/>
    </font>
    <font>
      <b/>
      <sz val="11"/>
      <color theme="0"/>
      <name val="Arial"/>
      <family val="2"/>
    </font>
    <font>
      <sz val="12"/>
      <color indexed="9"/>
      <name val="Arial"/>
      <family val="2"/>
    </font>
    <font>
      <sz val="11"/>
      <name val="Calibri"/>
      <family val="2"/>
      <scheme val="minor"/>
    </font>
    <font>
      <b/>
      <sz val="14"/>
      <name val="Calibri"/>
      <family val="2"/>
      <scheme val="minor"/>
    </font>
    <font>
      <sz val="10"/>
      <name val="Calibri"/>
      <family val="2"/>
      <scheme val="minor"/>
    </font>
    <font>
      <b/>
      <sz val="11"/>
      <color indexed="56"/>
      <name val="Arial"/>
      <family val="2"/>
    </font>
    <font>
      <b/>
      <sz val="14"/>
      <color indexed="56"/>
      <name val="Calibri"/>
      <family val="2"/>
      <scheme val="minor"/>
    </font>
    <font>
      <b/>
      <sz val="16"/>
      <name val="Calibri"/>
      <family val="2"/>
      <scheme val="minor"/>
    </font>
    <font>
      <sz val="16"/>
      <name val="Calibri"/>
      <family val="2"/>
      <scheme val="minor"/>
    </font>
    <font>
      <b/>
      <sz val="10"/>
      <color indexed="9"/>
      <name val="Calibri"/>
      <family val="2"/>
      <scheme val="minor"/>
    </font>
    <font>
      <b/>
      <sz val="10"/>
      <name val="Calibri"/>
      <family val="2"/>
      <scheme val="minor"/>
    </font>
    <font>
      <sz val="1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0070C0"/>
        <bgColor indexed="64"/>
      </patternFill>
    </fill>
    <fill>
      <patternFill patternType="solid">
        <fgColor rgb="FF4B86CD"/>
        <bgColor indexed="64"/>
      </patternFill>
    </fill>
    <fill>
      <patternFill patternType="solid">
        <fgColor indexed="23"/>
        <bgColor indexed="64"/>
      </patternFill>
    </fill>
    <fill>
      <patternFill patternType="lightUp">
        <fgColor theme="0" tint="-0.499984740745262"/>
        <bgColor rgb="FFFFFFFF"/>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s>
  <borders count="17">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49" fontId="2" fillId="4" borderId="0" applyNumberFormat="0" applyBorder="0" applyAlignment="0">
      <alignment horizontal="left" vertical="center" wrapText="1"/>
    </xf>
    <xf numFmtId="0" fontId="6" fillId="0" borderId="0"/>
    <xf numFmtId="164" fontId="10" fillId="6" borderId="0" applyNumberFormat="0" applyBorder="0">
      <alignment vertical="top"/>
    </xf>
    <xf numFmtId="0" fontId="6" fillId="0" borderId="0"/>
    <xf numFmtId="0" fontId="6" fillId="0" borderId="0"/>
    <xf numFmtId="0" fontId="13" fillId="0" borderId="0" applyNumberFormat="0" applyFill="0" applyBorder="0" applyAlignment="0" applyProtection="0"/>
  </cellStyleXfs>
  <cellXfs count="54">
    <xf numFmtId="0" fontId="0" fillId="0" borderId="0" xfId="0"/>
    <xf numFmtId="0" fontId="3" fillId="0" borderId="0" xfId="0" applyFont="1"/>
    <xf numFmtId="0" fontId="2" fillId="4" borderId="0" xfId="3" applyNumberFormat="1" applyAlignment="1"/>
    <xf numFmtId="0" fontId="5" fillId="4" borderId="0" xfId="3" applyNumberFormat="1" applyFont="1" applyAlignment="1"/>
    <xf numFmtId="0" fontId="7" fillId="0" borderId="0" xfId="4" applyFont="1"/>
    <xf numFmtId="0" fontId="9" fillId="5" borderId="0" xfId="4" applyFont="1" applyFill="1" applyAlignment="1">
      <alignment horizontal="center" vertical="center"/>
    </xf>
    <xf numFmtId="0" fontId="0" fillId="0" borderId="0" xfId="0" applyAlignment="1">
      <alignment horizontal="center" vertical="center" wrapText="1"/>
    </xf>
    <xf numFmtId="0" fontId="7" fillId="0" borderId="12" xfId="4" applyFont="1" applyBorder="1"/>
    <xf numFmtId="0" fontId="6" fillId="0" borderId="12" xfId="4" applyFont="1" applyBorder="1" applyAlignment="1">
      <alignment horizontal="center"/>
    </xf>
    <xf numFmtId="165" fontId="10" fillId="6" borderId="0" xfId="5" applyNumberFormat="1">
      <alignment vertical="top"/>
    </xf>
    <xf numFmtId="166" fontId="10" fillId="0" borderId="0" xfId="1" applyNumberFormat="1" applyFont="1" applyAlignment="1"/>
    <xf numFmtId="167" fontId="10" fillId="0" borderId="0" xfId="2" applyNumberFormat="1" applyFont="1" applyAlignment="1"/>
    <xf numFmtId="10" fontId="7" fillId="0" borderId="0" xfId="4" applyNumberFormat="1" applyFont="1"/>
    <xf numFmtId="167" fontId="7" fillId="0" borderId="0" xfId="4" applyNumberFormat="1" applyFont="1"/>
    <xf numFmtId="168" fontId="7" fillId="0" borderId="0" xfId="4" applyNumberFormat="1" applyFont="1"/>
    <xf numFmtId="0" fontId="0" fillId="0" borderId="12" xfId="0" applyBorder="1"/>
    <xf numFmtId="165" fontId="10" fillId="6" borderId="12" xfId="5" applyNumberFormat="1" applyBorder="1">
      <alignment vertical="top"/>
    </xf>
    <xf numFmtId="166" fontId="10" fillId="0" borderId="12" xfId="1" applyNumberFormat="1" applyFont="1" applyBorder="1" applyAlignment="1"/>
    <xf numFmtId="167" fontId="10" fillId="0" borderId="12" xfId="2" applyNumberFormat="1" applyFont="1" applyBorder="1" applyAlignment="1"/>
    <xf numFmtId="49" fontId="8" fillId="4" borderId="0" xfId="0" applyNumberFormat="1" applyFont="1" applyFill="1" applyBorder="1" applyAlignment="1">
      <alignment horizontal="centerContinuous" vertical="center" wrapText="1"/>
    </xf>
    <xf numFmtId="0" fontId="3" fillId="0" borderId="0" xfId="6" applyFont="1" applyFill="1" applyBorder="1" applyAlignment="1">
      <alignment vertical="center"/>
    </xf>
    <xf numFmtId="0" fontId="11" fillId="0" borderId="0" xfId="7" applyFont="1" applyAlignment="1">
      <alignment vertical="center"/>
    </xf>
    <xf numFmtId="0" fontId="12" fillId="0" borderId="0" xfId="7" applyFont="1" applyAlignment="1">
      <alignment vertical="center"/>
    </xf>
    <xf numFmtId="0" fontId="17" fillId="0" borderId="0" xfId="6" applyFont="1" applyFill="1" applyBorder="1" applyAlignment="1">
      <alignment horizontal="center" vertical="center"/>
    </xf>
    <xf numFmtId="0" fontId="18" fillId="7" borderId="13" xfId="6" applyFont="1" applyFill="1" applyBorder="1" applyAlignment="1">
      <alignment horizontal="center" vertical="center" wrapText="1"/>
    </xf>
    <xf numFmtId="0" fontId="18" fillId="7" borderId="13" xfId="6" applyFont="1" applyFill="1" applyBorder="1" applyAlignment="1" applyProtection="1">
      <alignment vertical="center" wrapText="1"/>
      <protection locked="0"/>
    </xf>
    <xf numFmtId="49" fontId="10" fillId="10" borderId="13" xfId="6" applyNumberFormat="1" applyFont="1" applyFill="1" applyBorder="1" applyAlignment="1" applyProtection="1">
      <alignment horizontal="center" vertical="center" wrapText="1"/>
      <protection locked="0"/>
    </xf>
    <xf numFmtId="0" fontId="10" fillId="11" borderId="13" xfId="6" applyNumberFormat="1" applyFont="1" applyFill="1" applyBorder="1" applyAlignment="1" applyProtection="1">
      <alignment horizontal="center" vertical="center" wrapText="1"/>
      <protection locked="0"/>
    </xf>
    <xf numFmtId="169" fontId="3" fillId="12" borderId="13" xfId="6" applyNumberFormat="1" applyFont="1" applyFill="1" applyBorder="1" applyAlignment="1" applyProtection="1">
      <alignment horizontal="center" vertical="center"/>
      <protection locked="0"/>
    </xf>
    <xf numFmtId="170" fontId="3" fillId="13" borderId="13" xfId="6" applyNumberFormat="1" applyFont="1" applyFill="1" applyBorder="1" applyAlignment="1">
      <alignment horizontal="center" vertical="center"/>
    </xf>
    <xf numFmtId="171" fontId="10" fillId="10" borderId="13" xfId="6" applyNumberFormat="1" applyFont="1" applyFill="1" applyBorder="1" applyAlignment="1" applyProtection="1">
      <alignment horizontal="center" vertical="center" wrapText="1"/>
      <protection locked="0"/>
    </xf>
    <xf numFmtId="172" fontId="19" fillId="10" borderId="13" xfId="6" applyNumberFormat="1" applyFont="1" applyFill="1" applyBorder="1" applyAlignment="1" applyProtection="1">
      <alignment horizontal="center" vertical="center" wrapText="1"/>
      <protection locked="0"/>
    </xf>
    <xf numFmtId="173" fontId="10" fillId="10" borderId="13" xfId="6" applyNumberFormat="1" applyFont="1" applyFill="1" applyBorder="1" applyAlignment="1" applyProtection="1">
      <alignment horizontal="center" vertical="center" wrapText="1"/>
      <protection locked="0"/>
    </xf>
    <xf numFmtId="0" fontId="19" fillId="10" borderId="13" xfId="6" applyFont="1" applyFill="1" applyBorder="1" applyAlignment="1" applyProtection="1">
      <alignment horizontal="center" vertical="center" wrapText="1"/>
      <protection locked="0"/>
    </xf>
    <xf numFmtId="0" fontId="3" fillId="13" borderId="13" xfId="6"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49" fontId="14" fillId="8" borderId="14" xfId="8" applyNumberFormat="1" applyFont="1" applyFill="1" applyBorder="1" applyAlignment="1">
      <alignment horizontal="center" vertical="center" wrapText="1"/>
    </xf>
    <xf numFmtId="49" fontId="14" fillId="8" borderId="16" xfId="8" applyNumberFormat="1" applyFont="1" applyFill="1" applyBorder="1" applyAlignment="1">
      <alignment horizontal="center" vertical="center" wrapText="1"/>
    </xf>
    <xf numFmtId="49" fontId="14" fillId="8" borderId="15" xfId="8" applyNumberFormat="1" applyFont="1" applyFill="1" applyBorder="1" applyAlignment="1">
      <alignment horizontal="center" vertical="center" wrapText="1"/>
    </xf>
    <xf numFmtId="0" fontId="15" fillId="9" borderId="14" xfId="6" applyFont="1" applyFill="1" applyBorder="1" applyAlignment="1">
      <alignment horizontal="center" vertical="center"/>
    </xf>
    <xf numFmtId="0" fontId="15" fillId="9" borderId="16" xfId="6" applyFont="1" applyFill="1" applyBorder="1" applyAlignment="1">
      <alignment horizontal="center" vertical="center"/>
    </xf>
    <xf numFmtId="0" fontId="16" fillId="0" borderId="16" xfId="6" applyFont="1" applyBorder="1" applyAlignment="1">
      <alignment horizontal="center" vertical="center"/>
    </xf>
    <xf numFmtId="0" fontId="16" fillId="0" borderId="15" xfId="6" applyFont="1" applyBorder="1" applyAlignment="1">
      <alignment horizontal="center" vertical="center"/>
    </xf>
  </cellXfs>
  <cellStyles count="9">
    <cellStyle name="=C:\WINNT\SYSTEM32\COMMAND.COM 2" xfId="6" xr:uid="{72266963-6AF2-42C9-9D56-3831123114E4}"/>
    <cellStyle name="Blank_CEPATNEI" xfId="5" xr:uid="{D104720B-470A-4C6C-82D1-76D40214868C}"/>
    <cellStyle name="ColumnHeading_CEPATNEI" xfId="3" xr:uid="{500ED992-2A61-4E81-B6A8-3F0FAD7A454B}"/>
    <cellStyle name="Comma" xfId="1" builtinId="3"/>
    <cellStyle name="Heading 4 2" xfId="8" xr:uid="{C1F382B4-B2BD-4C7B-B1E0-D708CDF5B601}"/>
    <cellStyle name="Normal" xfId="0" builtinId="0"/>
    <cellStyle name="Normal 2" xfId="7" xr:uid="{45B48A6E-6950-41E4-BE36-1BB997331B4B}"/>
    <cellStyle name="Normal_Copy of WSC - CDCM Volatility YOY National - Updated Mar 11" xfId="4" xr:uid="{FFBF0CF8-2FE6-43AC-9E20-27A3D3FA62F9}"/>
    <cellStyle name="Percent" xfId="2" builtinId="5"/>
  </cellStyles>
  <dxfs count="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cusa.co.uk/Public/DCUSADocuments.aspx?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71FA2-A1AC-44B9-8062-1130EB6B215C}">
  <sheetPr>
    <pageSetUpPr fitToPage="1"/>
  </sheetPr>
  <dimension ref="B2:H19"/>
  <sheetViews>
    <sheetView showGridLines="0" tabSelected="1" workbookViewId="0"/>
  </sheetViews>
  <sheetFormatPr defaultColWidth="9.109375" defaultRowHeight="13.8" x14ac:dyDescent="0.3"/>
  <cols>
    <col min="1" max="1" width="2.44140625" style="1" customWidth="1"/>
    <col min="2" max="2" width="7.109375" style="1" customWidth="1"/>
    <col min="3" max="7" width="14.5546875" style="1" customWidth="1"/>
    <col min="8" max="8" width="7.109375" style="1" customWidth="1"/>
    <col min="9" max="9" width="2.44140625" style="1" customWidth="1"/>
    <col min="10" max="16384" width="9.109375" style="1"/>
  </cols>
  <sheetData>
    <row r="2" spans="2:8" ht="29.25" customHeight="1" x14ac:dyDescent="0.3">
      <c r="B2" s="35" t="s">
        <v>0</v>
      </c>
      <c r="C2" s="36"/>
      <c r="D2" s="36"/>
      <c r="E2" s="36"/>
      <c r="F2" s="36"/>
      <c r="G2" s="36"/>
      <c r="H2" s="37"/>
    </row>
    <row r="3" spans="2:8" ht="12.75" customHeight="1" x14ac:dyDescent="0.3">
      <c r="B3" s="38" t="s">
        <v>1</v>
      </c>
      <c r="C3" s="39"/>
      <c r="D3" s="39"/>
      <c r="E3" s="39"/>
      <c r="F3" s="39"/>
      <c r="G3" s="39"/>
      <c r="H3" s="40"/>
    </row>
    <row r="4" spans="2:8" x14ac:dyDescent="0.3">
      <c r="B4" s="41"/>
      <c r="C4" s="42"/>
      <c r="D4" s="42"/>
      <c r="E4" s="42"/>
      <c r="F4" s="42"/>
      <c r="G4" s="42"/>
      <c r="H4" s="43"/>
    </row>
    <row r="5" spans="2:8" x14ac:dyDescent="0.3">
      <c r="B5" s="41"/>
      <c r="C5" s="42"/>
      <c r="D5" s="42"/>
      <c r="E5" s="42"/>
      <c r="F5" s="42"/>
      <c r="G5" s="42"/>
      <c r="H5" s="43"/>
    </row>
    <row r="6" spans="2:8" x14ac:dyDescent="0.3">
      <c r="B6" s="44"/>
      <c r="C6" s="45"/>
      <c r="D6" s="45"/>
      <c r="E6" s="45"/>
      <c r="F6" s="45"/>
      <c r="G6" s="45"/>
      <c r="H6" s="46"/>
    </row>
    <row r="7" spans="2:8" ht="12.75" customHeight="1" x14ac:dyDescent="0.3">
      <c r="B7" s="38" t="s">
        <v>93</v>
      </c>
      <c r="C7" s="39"/>
      <c r="D7" s="39"/>
      <c r="E7" s="39"/>
      <c r="F7" s="39"/>
      <c r="G7" s="39"/>
      <c r="H7" s="40"/>
    </row>
    <row r="8" spans="2:8" x14ac:dyDescent="0.3">
      <c r="B8" s="41"/>
      <c r="C8" s="42"/>
      <c r="D8" s="42"/>
      <c r="E8" s="42"/>
      <c r="F8" s="42"/>
      <c r="G8" s="42"/>
      <c r="H8" s="43"/>
    </row>
    <row r="9" spans="2:8" x14ac:dyDescent="0.3">
      <c r="B9" s="41"/>
      <c r="C9" s="42"/>
      <c r="D9" s="42"/>
      <c r="E9" s="42"/>
      <c r="F9" s="42"/>
      <c r="G9" s="42"/>
      <c r="H9" s="43"/>
    </row>
    <row r="10" spans="2:8" x14ac:dyDescent="0.3">
      <c r="B10" s="41"/>
      <c r="C10" s="42"/>
      <c r="D10" s="42"/>
      <c r="E10" s="42"/>
      <c r="F10" s="42"/>
      <c r="G10" s="42"/>
      <c r="H10" s="43"/>
    </row>
    <row r="11" spans="2:8" x14ac:dyDescent="0.3">
      <c r="B11" s="41"/>
      <c r="C11" s="42"/>
      <c r="D11" s="42"/>
      <c r="E11" s="42"/>
      <c r="F11" s="42"/>
      <c r="G11" s="42"/>
      <c r="H11" s="43"/>
    </row>
    <row r="12" spans="2:8" x14ac:dyDescent="0.3">
      <c r="B12" s="41"/>
      <c r="C12" s="42"/>
      <c r="D12" s="42"/>
      <c r="E12" s="42"/>
      <c r="F12" s="42"/>
      <c r="G12" s="42"/>
      <c r="H12" s="43"/>
    </row>
    <row r="13" spans="2:8" x14ac:dyDescent="0.3">
      <c r="B13" s="41"/>
      <c r="C13" s="42"/>
      <c r="D13" s="42"/>
      <c r="E13" s="42"/>
      <c r="F13" s="42"/>
      <c r="G13" s="42"/>
      <c r="H13" s="43"/>
    </row>
    <row r="14" spans="2:8" x14ac:dyDescent="0.3">
      <c r="B14" s="44"/>
      <c r="C14" s="45"/>
      <c r="D14" s="45"/>
      <c r="E14" s="45"/>
      <c r="F14" s="45"/>
      <c r="G14" s="45"/>
      <c r="H14" s="46"/>
    </row>
    <row r="15" spans="2:8" ht="12.75" customHeight="1" x14ac:dyDescent="0.3">
      <c r="B15" s="38" t="s">
        <v>94</v>
      </c>
      <c r="C15" s="39"/>
      <c r="D15" s="39"/>
      <c r="E15" s="39"/>
      <c r="F15" s="39"/>
      <c r="G15" s="39"/>
      <c r="H15" s="40"/>
    </row>
    <row r="16" spans="2:8" ht="12.75" customHeight="1" x14ac:dyDescent="0.3">
      <c r="B16" s="41"/>
      <c r="C16" s="42"/>
      <c r="D16" s="42"/>
      <c r="E16" s="42"/>
      <c r="F16" s="42"/>
      <c r="G16" s="42"/>
      <c r="H16" s="43"/>
    </row>
    <row r="17" spans="2:8" x14ac:dyDescent="0.3">
      <c r="B17" s="41"/>
      <c r="C17" s="42"/>
      <c r="D17" s="42"/>
      <c r="E17" s="42"/>
      <c r="F17" s="42"/>
      <c r="G17" s="42"/>
      <c r="H17" s="43"/>
    </row>
    <row r="18" spans="2:8" x14ac:dyDescent="0.3">
      <c r="B18" s="41"/>
      <c r="C18" s="42"/>
      <c r="D18" s="42"/>
      <c r="E18" s="42"/>
      <c r="F18" s="42"/>
      <c r="G18" s="42"/>
      <c r="H18" s="43"/>
    </row>
    <row r="19" spans="2:8" x14ac:dyDescent="0.3">
      <c r="B19" s="44"/>
      <c r="C19" s="45"/>
      <c r="D19" s="45"/>
      <c r="E19" s="45"/>
      <c r="F19" s="45"/>
      <c r="G19" s="45"/>
      <c r="H19" s="46"/>
    </row>
  </sheetData>
  <mergeCells count="4">
    <mergeCell ref="B2:H2"/>
    <mergeCell ref="B3:H6"/>
    <mergeCell ref="B7:H14"/>
    <mergeCell ref="B15:H19"/>
  </mergeCells>
  <hyperlinks>
    <hyperlink ref="A5" r:id="rId1" display="http://www.dcusa.co.uk/Public/DCUSADocuments.aspx?s=c " xr:uid="{82609C8F-6DEE-45D9-90CE-37709AD4F3ED}"/>
  </hyperlinks>
  <pageMargins left="0.7" right="0.7" top="0.75" bottom="0.75" header="0.3" footer="0.3"/>
  <pageSetup paperSize="9" scale="8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12008-F8CE-4008-A732-B925217CDC97}">
  <dimension ref="A1:AR72"/>
  <sheetViews>
    <sheetView zoomScale="85" zoomScaleNormal="85" workbookViewId="0"/>
  </sheetViews>
  <sheetFormatPr defaultRowHeight="13.2" x14ac:dyDescent="0.25"/>
  <cols>
    <col min="2" max="2" width="39" customWidth="1"/>
  </cols>
  <sheetData>
    <row r="1" spans="1:44" s="2" customFormat="1" ht="14.4" x14ac:dyDescent="0.3">
      <c r="A1" s="2" t="s">
        <v>2</v>
      </c>
    </row>
    <row r="2" spans="1:44" s="2" customFormat="1" ht="14.4" x14ac:dyDescent="0.3">
      <c r="A2" s="2" t="s">
        <v>3</v>
      </c>
    </row>
    <row r="3" spans="1:44" s="3" customFormat="1" ht="14.4" x14ac:dyDescent="0.3">
      <c r="A3" s="3" t="s">
        <v>95</v>
      </c>
    </row>
    <row r="4" spans="1:44" s="4" customFormat="1" ht="15" x14ac:dyDescent="0.25"/>
    <row r="5" spans="1:44" s="4" customFormat="1" ht="15" x14ac:dyDescent="0.25"/>
    <row r="6" spans="1:44" s="4" customFormat="1" ht="60.75" customHeight="1" x14ac:dyDescent="0.25">
      <c r="D6" s="19" t="s">
        <v>4</v>
      </c>
      <c r="E6" s="19"/>
      <c r="F6" s="19" t="s">
        <v>41</v>
      </c>
      <c r="G6" s="19"/>
      <c r="H6" s="19" t="s">
        <v>42</v>
      </c>
      <c r="I6" s="19"/>
      <c r="J6" s="19" t="s">
        <v>43</v>
      </c>
      <c r="K6" s="19"/>
      <c r="L6" s="19" t="s">
        <v>44</v>
      </c>
      <c r="M6" s="19"/>
      <c r="N6" s="19" t="s">
        <v>45</v>
      </c>
      <c r="O6" s="19"/>
      <c r="P6" s="19" t="s">
        <v>46</v>
      </c>
      <c r="Q6" s="19"/>
      <c r="R6" s="19" t="s">
        <v>47</v>
      </c>
      <c r="S6" s="19"/>
      <c r="T6" s="19" t="s">
        <v>48</v>
      </c>
      <c r="U6" s="19"/>
      <c r="V6" s="19" t="s">
        <v>49</v>
      </c>
      <c r="W6" s="19"/>
      <c r="X6" s="19" t="s">
        <v>50</v>
      </c>
      <c r="Y6" s="19"/>
      <c r="Z6" s="19" t="s">
        <v>51</v>
      </c>
      <c r="AA6" s="19"/>
      <c r="AB6" s="19" t="s">
        <v>52</v>
      </c>
      <c r="AC6" s="19"/>
      <c r="AD6" s="19" t="s">
        <v>53</v>
      </c>
      <c r="AE6" s="19"/>
      <c r="AF6" s="19" t="s">
        <v>54</v>
      </c>
      <c r="AG6" s="19"/>
      <c r="AH6" s="19" t="s">
        <v>55</v>
      </c>
      <c r="AI6" s="19"/>
      <c r="AJ6" s="19" t="s">
        <v>56</v>
      </c>
      <c r="AK6" s="19"/>
      <c r="AL6" s="19" t="s">
        <v>57</v>
      </c>
      <c r="AM6" s="19"/>
    </row>
    <row r="7" spans="1:44" s="4" customFormat="1" ht="26.4" x14ac:dyDescent="0.25">
      <c r="B7" s="5" t="s">
        <v>5</v>
      </c>
      <c r="D7" s="6" t="s">
        <v>6</v>
      </c>
      <c r="E7" s="6" t="s">
        <v>7</v>
      </c>
      <c r="F7" s="6" t="s">
        <v>6</v>
      </c>
      <c r="G7" s="6" t="s">
        <v>7</v>
      </c>
      <c r="H7" s="6" t="s">
        <v>6</v>
      </c>
      <c r="I7" s="6" t="s">
        <v>7</v>
      </c>
      <c r="J7" s="6" t="s">
        <v>6</v>
      </c>
      <c r="K7" s="6" t="s">
        <v>7</v>
      </c>
      <c r="L7" s="6" t="s">
        <v>6</v>
      </c>
      <c r="M7" s="6" t="s">
        <v>7</v>
      </c>
      <c r="N7" s="6" t="s">
        <v>6</v>
      </c>
      <c r="O7" s="6" t="s">
        <v>7</v>
      </c>
      <c r="P7" s="6" t="s">
        <v>6</v>
      </c>
      <c r="Q7" s="6" t="s">
        <v>7</v>
      </c>
      <c r="R7" s="6" t="s">
        <v>6</v>
      </c>
      <c r="S7" s="6" t="s">
        <v>7</v>
      </c>
      <c r="T7" s="6" t="s">
        <v>6</v>
      </c>
      <c r="U7" s="6" t="s">
        <v>7</v>
      </c>
      <c r="V7" s="6" t="s">
        <v>6</v>
      </c>
      <c r="W7" s="6" t="s">
        <v>7</v>
      </c>
      <c r="X7" s="6" t="s">
        <v>6</v>
      </c>
      <c r="Y7" s="6" t="s">
        <v>7</v>
      </c>
      <c r="Z7" s="6" t="s">
        <v>6</v>
      </c>
      <c r="AA7" s="6" t="s">
        <v>7</v>
      </c>
      <c r="AB7" s="6" t="s">
        <v>6</v>
      </c>
      <c r="AC7" s="6" t="s">
        <v>7</v>
      </c>
      <c r="AD7" s="6" t="s">
        <v>6</v>
      </c>
      <c r="AE7" s="6" t="s">
        <v>7</v>
      </c>
      <c r="AF7" s="6" t="s">
        <v>6</v>
      </c>
      <c r="AG7" s="6" t="s">
        <v>7</v>
      </c>
      <c r="AH7" s="6" t="s">
        <v>6</v>
      </c>
      <c r="AI7" s="6" t="s">
        <v>7</v>
      </c>
      <c r="AJ7" s="6" t="s">
        <v>6</v>
      </c>
      <c r="AK7" s="6" t="s">
        <v>7</v>
      </c>
      <c r="AL7" s="6" t="s">
        <v>6</v>
      </c>
      <c r="AM7" s="6" t="s">
        <v>7</v>
      </c>
    </row>
    <row r="8" spans="1:44" s="4" customFormat="1" ht="15" x14ac:dyDescent="0.25">
      <c r="B8" s="7"/>
      <c r="C8" s="7"/>
      <c r="D8" s="8" t="s">
        <v>8</v>
      </c>
      <c r="E8" s="8" t="s">
        <v>9</v>
      </c>
      <c r="F8" s="8" t="s">
        <v>8</v>
      </c>
      <c r="G8" s="8" t="s">
        <v>9</v>
      </c>
      <c r="H8" s="8" t="s">
        <v>8</v>
      </c>
      <c r="I8" s="8" t="s">
        <v>9</v>
      </c>
      <c r="J8" s="8" t="s">
        <v>8</v>
      </c>
      <c r="K8" s="8" t="s">
        <v>9</v>
      </c>
      <c r="L8" s="8" t="s">
        <v>8</v>
      </c>
      <c r="M8" s="8" t="s">
        <v>9</v>
      </c>
      <c r="N8" s="8" t="s">
        <v>8</v>
      </c>
      <c r="O8" s="8" t="s">
        <v>9</v>
      </c>
      <c r="P8" s="8" t="s">
        <v>8</v>
      </c>
      <c r="Q8" s="8" t="s">
        <v>9</v>
      </c>
      <c r="R8" s="8" t="s">
        <v>8</v>
      </c>
      <c r="S8" s="8" t="s">
        <v>9</v>
      </c>
      <c r="T8" s="8" t="s">
        <v>8</v>
      </c>
      <c r="U8" s="8" t="s">
        <v>9</v>
      </c>
      <c r="V8" s="8" t="s">
        <v>8</v>
      </c>
      <c r="W8" s="8" t="s">
        <v>9</v>
      </c>
      <c r="X8" s="8" t="s">
        <v>8</v>
      </c>
      <c r="Y8" s="8" t="s">
        <v>9</v>
      </c>
      <c r="Z8" s="8" t="s">
        <v>8</v>
      </c>
      <c r="AA8" s="8" t="s">
        <v>9</v>
      </c>
      <c r="AB8" s="8" t="s">
        <v>8</v>
      </c>
      <c r="AC8" s="8" t="s">
        <v>9</v>
      </c>
      <c r="AD8" s="8" t="s">
        <v>8</v>
      </c>
      <c r="AE8" s="8" t="s">
        <v>9</v>
      </c>
      <c r="AF8" s="8" t="s">
        <v>8</v>
      </c>
      <c r="AG8" s="8" t="s">
        <v>9</v>
      </c>
      <c r="AH8" s="8" t="s">
        <v>8</v>
      </c>
      <c r="AI8" s="8" t="s">
        <v>9</v>
      </c>
      <c r="AJ8" s="8" t="s">
        <v>8</v>
      </c>
      <c r="AK8" s="8" t="s">
        <v>9</v>
      </c>
      <c r="AL8" s="8" t="s">
        <v>8</v>
      </c>
      <c r="AM8" s="8" t="s">
        <v>9</v>
      </c>
    </row>
    <row r="9" spans="1:44" s="4" customFormat="1" ht="18" customHeight="1" x14ac:dyDescent="0.3">
      <c r="B9" t="s">
        <v>10</v>
      </c>
      <c r="D9" s="9"/>
      <c r="E9" s="10">
        <v>2.8406416844373772</v>
      </c>
      <c r="F9" s="11">
        <v>3.0982414959748576E-4</v>
      </c>
      <c r="G9" s="10">
        <v>8.8009939419197991E-4</v>
      </c>
      <c r="H9" s="11">
        <v>4.4703889206940925E-4</v>
      </c>
      <c r="I9" s="10">
        <v>1.2698773113770656E-3</v>
      </c>
      <c r="J9" s="11">
        <v>-1.3638223105564374E-4</v>
      </c>
      <c r="K9" s="10">
        <v>-3.8741305055323139E-4</v>
      </c>
      <c r="L9" s="11">
        <v>2.8198390337388266E-3</v>
      </c>
      <c r="M9" s="10">
        <v>8.0101523026421262E-3</v>
      </c>
      <c r="N9" s="11">
        <v>2.6052654834642199E-3</v>
      </c>
      <c r="O9" s="10">
        <v>7.40062573135436E-3</v>
      </c>
      <c r="P9" s="11">
        <v>5.6272168552923621E-3</v>
      </c>
      <c r="Q9" s="10">
        <v>1.5984906766512097E-2</v>
      </c>
      <c r="R9" s="11">
        <v>4.3114110015880107E-2</v>
      </c>
      <c r="S9" s="10">
        <v>0.12247173809852807</v>
      </c>
      <c r="T9" s="11">
        <v>4.5203145092764026E-2</v>
      </c>
      <c r="U9" s="10">
        <v>0.12840593821817636</v>
      </c>
      <c r="V9" s="11">
        <v>7.1969804792734765E-2</v>
      </c>
      <c r="W9" s="10">
        <v>0.20444042751506331</v>
      </c>
      <c r="X9" s="11">
        <v>7.1969804792734765E-2</v>
      </c>
      <c r="Y9" s="10">
        <v>0.20444042751506331</v>
      </c>
      <c r="Z9" s="11">
        <v>7.1595128132656838E-2</v>
      </c>
      <c r="AA9" s="10">
        <v>0.20337610537626016</v>
      </c>
      <c r="AB9" s="11">
        <v>6.863038956898547E-2</v>
      </c>
      <c r="AC9" s="10">
        <v>0.19495434542883627</v>
      </c>
      <c r="AD9" s="11">
        <v>6.863038956898547E-2</v>
      </c>
      <c r="AE9" s="10">
        <v>0.19495434542883627</v>
      </c>
      <c r="AF9" s="11">
        <v>7.8050709624058218E-2</v>
      </c>
      <c r="AG9" s="10">
        <v>0.22171409925801733</v>
      </c>
      <c r="AH9" s="11">
        <v>0.31291315792491253</v>
      </c>
      <c r="AI9" s="10">
        <v>0.88887416001044262</v>
      </c>
      <c r="AJ9" s="11">
        <v>0.31291315792491253</v>
      </c>
      <c r="AK9" s="10">
        <v>0.88887416001044262</v>
      </c>
      <c r="AL9" s="11">
        <v>0.31291315792491253</v>
      </c>
      <c r="AM9" s="10">
        <v>0.88887416001044262</v>
      </c>
      <c r="AO9" s="12"/>
      <c r="AQ9" s="13"/>
      <c r="AR9" s="14"/>
    </row>
    <row r="10" spans="1:44" s="4" customFormat="1" ht="18" customHeight="1" x14ac:dyDescent="0.3">
      <c r="B10" t="s">
        <v>11</v>
      </c>
      <c r="D10" s="9"/>
      <c r="E10" s="10">
        <v>0.3725570669280267</v>
      </c>
      <c r="F10" s="11">
        <v>5.5569795874955679E-3</v>
      </c>
      <c r="G10" s="10">
        <v>2.0702920160962646E-3</v>
      </c>
      <c r="H10" s="11">
        <v>1.0174294934566478E-2</v>
      </c>
      <c r="I10" s="10">
        <v>3.7905054788827663E-3</v>
      </c>
      <c r="J10" s="11">
        <v>5.5029961567992808E-2</v>
      </c>
      <c r="K10" s="10">
        <v>2.0501801074933435E-2</v>
      </c>
      <c r="L10" s="11">
        <v>4.9829270849558079E-2</v>
      </c>
      <c r="M10" s="10">
        <v>1.8564246994873579E-2</v>
      </c>
      <c r="N10" s="11">
        <v>4.7080517119441501E-2</v>
      </c>
      <c r="O10" s="10">
        <v>1.7540179367473874E-2</v>
      </c>
      <c r="P10" s="11">
        <v>6.0327554061495967E-2</v>
      </c>
      <c r="Q10" s="10">
        <v>2.2475456596092902E-2</v>
      </c>
      <c r="R10" s="11">
        <v>0.13123854388562536</v>
      </c>
      <c r="S10" s="10">
        <v>4.8893846977933697E-2</v>
      </c>
      <c r="T10" s="11">
        <v>0.13569311755869354</v>
      </c>
      <c r="U10" s="10">
        <v>5.0553429879986789E-2</v>
      </c>
      <c r="V10" s="11">
        <v>0.25038210526612281</v>
      </c>
      <c r="W10" s="10">
        <v>9.3281622749211146E-2</v>
      </c>
      <c r="X10" s="11">
        <v>0.25038210526612281</v>
      </c>
      <c r="Y10" s="10">
        <v>9.3281622749211146E-2</v>
      </c>
      <c r="Z10" s="11">
        <v>0.24430024007404869</v>
      </c>
      <c r="AA10" s="10">
        <v>9.1015780891800346E-2</v>
      </c>
      <c r="AB10" s="11">
        <v>0.12165554861564527</v>
      </c>
      <c r="AC10" s="10">
        <v>4.5323634367764765E-2</v>
      </c>
      <c r="AD10" s="11">
        <v>0.12165554861564527</v>
      </c>
      <c r="AE10" s="10">
        <v>4.5323634367764765E-2</v>
      </c>
      <c r="AF10" s="11">
        <v>0.1232431894108138</v>
      </c>
      <c r="AG10" s="10">
        <v>4.591512116574803E-2</v>
      </c>
      <c r="AH10" s="11">
        <v>0.1232431894108138</v>
      </c>
      <c r="AI10" s="10">
        <v>4.591512116574803E-2</v>
      </c>
      <c r="AJ10" s="11">
        <v>0.1232431894108138</v>
      </c>
      <c r="AK10" s="10">
        <v>4.591512116574803E-2</v>
      </c>
      <c r="AL10" s="11">
        <v>0.1232431894108138</v>
      </c>
      <c r="AM10" s="10">
        <v>4.591512116574803E-2</v>
      </c>
      <c r="AO10" s="12"/>
      <c r="AQ10" s="13"/>
      <c r="AR10" s="14"/>
    </row>
    <row r="11" spans="1:44" s="4" customFormat="1" ht="18" customHeight="1" x14ac:dyDescent="0.3">
      <c r="B11" t="s">
        <v>12</v>
      </c>
      <c r="D11" s="9"/>
      <c r="E11" s="10">
        <v>2.8930689508243628</v>
      </c>
      <c r="F11" s="11">
        <v>4.9620879648368281E-3</v>
      </c>
      <c r="G11" s="10">
        <v>1.435566262232868E-2</v>
      </c>
      <c r="H11" s="11">
        <v>6.9337293178503819E-3</v>
      </c>
      <c r="I11" s="10">
        <v>2.005975700289353E-2</v>
      </c>
      <c r="J11" s="11">
        <v>2.1197179687545413E-2</v>
      </c>
      <c r="K11" s="10">
        <v>6.1324902399082504E-2</v>
      </c>
      <c r="L11" s="11">
        <v>3.0289630562920812E-2</v>
      </c>
      <c r="M11" s="10">
        <v>8.7629989713526868E-2</v>
      </c>
      <c r="N11" s="11">
        <v>2.9890551353397417E-2</v>
      </c>
      <c r="O11" s="10">
        <v>8.6475426043535197E-2</v>
      </c>
      <c r="P11" s="11">
        <v>2.707406253663221E-2</v>
      </c>
      <c r="Q11" s="10">
        <v>7.8327129697407738E-2</v>
      </c>
      <c r="R11" s="11">
        <v>-6.2498899018583499E-3</v>
      </c>
      <c r="S11" s="10">
        <v>-1.8081362421137115E-2</v>
      </c>
      <c r="T11" s="11">
        <v>3.4833408267511685E-3</v>
      </c>
      <c r="U11" s="10">
        <v>1.0077545191012671E-2</v>
      </c>
      <c r="V11" s="11">
        <v>0.16967251659030066</v>
      </c>
      <c r="W11" s="10">
        <v>0.49087428955563039</v>
      </c>
      <c r="X11" s="11">
        <v>0.16967251659030066</v>
      </c>
      <c r="Y11" s="10">
        <v>0.49087428955563039</v>
      </c>
      <c r="Z11" s="11">
        <v>0.16949477818254891</v>
      </c>
      <c r="AA11" s="10">
        <v>0.49036008008679488</v>
      </c>
      <c r="AB11" s="11">
        <v>0.17721226303788143</v>
      </c>
      <c r="AC11" s="10">
        <v>0.51268729590021467</v>
      </c>
      <c r="AD11" s="11">
        <v>0.17721226303788143</v>
      </c>
      <c r="AE11" s="10">
        <v>0.51268729590021467</v>
      </c>
      <c r="AF11" s="11">
        <v>0.1859162546472316</v>
      </c>
      <c r="AG11" s="10">
        <v>0.53786854377346138</v>
      </c>
      <c r="AH11" s="11">
        <v>0.1926350257384836</v>
      </c>
      <c r="AI11" s="10">
        <v>0.55730641180525886</v>
      </c>
      <c r="AJ11" s="11">
        <v>0.19280803680655006</v>
      </c>
      <c r="AK11" s="10">
        <v>0.55780694475443093</v>
      </c>
      <c r="AL11" s="11">
        <v>0.19280803680655006</v>
      </c>
      <c r="AM11" s="10">
        <v>0.55780694475443093</v>
      </c>
      <c r="AO11" s="12"/>
      <c r="AQ11" s="13"/>
      <c r="AR11" s="14"/>
    </row>
    <row r="12" spans="1:44" s="4" customFormat="1" ht="18" customHeight="1" x14ac:dyDescent="0.3">
      <c r="B12" t="s">
        <v>13</v>
      </c>
      <c r="D12" s="9"/>
      <c r="E12" s="10">
        <v>3.6292679774585319</v>
      </c>
      <c r="F12" s="11">
        <v>5.4882001010723427E-4</v>
      </c>
      <c r="G12" s="10">
        <v>1.9918148880706532E-3</v>
      </c>
      <c r="H12" s="11">
        <v>7.9969261855839392E-4</v>
      </c>
      <c r="I12" s="10">
        <v>2.9022988123439397E-3</v>
      </c>
      <c r="J12" s="11">
        <v>-1.6988179491881398E-3</v>
      </c>
      <c r="K12" s="10">
        <v>-6.1654655825202909E-3</v>
      </c>
      <c r="L12" s="11">
        <v>4.8888141118207749E-3</v>
      </c>
      <c r="M12" s="10">
        <v>1.7742816503778513E-2</v>
      </c>
      <c r="N12" s="11">
        <v>5.2310984418480642E-3</v>
      </c>
      <c r="O12" s="10">
        <v>1.8985058061932403E-2</v>
      </c>
      <c r="P12" s="11">
        <v>1.004705646983427E-3</v>
      </c>
      <c r="Q12" s="10">
        <v>3.6463460313687079E-3</v>
      </c>
      <c r="R12" s="11">
        <v>-2.7540694815709293E-2</v>
      </c>
      <c r="S12" s="10">
        <v>-9.9952561771611936E-2</v>
      </c>
      <c r="T12" s="11">
        <v>-2.6385956351444348E-2</v>
      </c>
      <c r="U12" s="10">
        <v>-9.5761706440915528E-2</v>
      </c>
      <c r="V12" s="11">
        <v>3.9390232622371749E-2</v>
      </c>
      <c r="W12" s="10">
        <v>0.14295770988101619</v>
      </c>
      <c r="X12" s="11">
        <v>3.9390232622371749E-2</v>
      </c>
      <c r="Y12" s="10">
        <v>0.14295770988101619</v>
      </c>
      <c r="Z12" s="11">
        <v>3.92485485494318E-2</v>
      </c>
      <c r="AA12" s="10">
        <v>0.14244350041217935</v>
      </c>
      <c r="AB12" s="11">
        <v>4.4079717111806263E-2</v>
      </c>
      <c r="AC12" s="10">
        <v>0.15997710576930935</v>
      </c>
      <c r="AD12" s="11">
        <v>4.4079717111806263E-2</v>
      </c>
      <c r="AE12" s="10">
        <v>0.15997710576930935</v>
      </c>
      <c r="AF12" s="11">
        <v>5.380874214748689E-2</v>
      </c>
      <c r="AG12" s="10">
        <v>0.1952863447831974</v>
      </c>
      <c r="AH12" s="11">
        <v>0.15824810263954001</v>
      </c>
      <c r="AI12" s="10">
        <v>0.57432477140325355</v>
      </c>
      <c r="AJ12" s="11">
        <v>0.15838601831627741</v>
      </c>
      <c r="AK12" s="10">
        <v>0.57482530435242607</v>
      </c>
      <c r="AL12" s="11">
        <v>0.15838601831627741</v>
      </c>
      <c r="AM12" s="10">
        <v>0.57482530435242607</v>
      </c>
      <c r="AO12" s="12"/>
      <c r="AQ12" s="13"/>
      <c r="AR12" s="14"/>
    </row>
    <row r="13" spans="1:44" s="4" customFormat="1" ht="18" customHeight="1" x14ac:dyDescent="0.3">
      <c r="B13" t="s">
        <v>14</v>
      </c>
      <c r="D13" s="9"/>
      <c r="E13" s="10">
        <v>2.8037967420320355</v>
      </c>
      <c r="F13" s="11">
        <v>5.2786915963647638E-4</v>
      </c>
      <c r="G13" s="10">
        <v>1.4800378300079409E-3</v>
      </c>
      <c r="H13" s="11">
        <v>1.6844458634108208E-3</v>
      </c>
      <c r="I13" s="10">
        <v>4.7228438239605985E-3</v>
      </c>
      <c r="J13" s="11">
        <v>7.5661324303009899E-3</v>
      </c>
      <c r="K13" s="10">
        <v>2.1213897457860842E-2</v>
      </c>
      <c r="L13" s="11">
        <v>6.7244698909931467E-3</v>
      </c>
      <c r="M13" s="10">
        <v>1.8854046772259103E-2</v>
      </c>
      <c r="N13" s="11">
        <v>6.6592208862074516E-3</v>
      </c>
      <c r="O13" s="10">
        <v>1.8671101825220138E-2</v>
      </c>
      <c r="P13" s="11">
        <v>2.1706416788734055E-3</v>
      </c>
      <c r="Q13" s="10">
        <v>6.0860380673442016E-3</v>
      </c>
      <c r="R13" s="11">
        <v>-3.3623483003674744E-2</v>
      </c>
      <c r="S13" s="10">
        <v>-9.4273412101472776E-2</v>
      </c>
      <c r="T13" s="11">
        <v>-3.2070499923780853E-2</v>
      </c>
      <c r="U13" s="10">
        <v>-8.9919163201635399E-2</v>
      </c>
      <c r="V13" s="11">
        <v>-3.3437500840750561E-2</v>
      </c>
      <c r="W13" s="10">
        <v>-9.3751955918989882E-2</v>
      </c>
      <c r="X13" s="11">
        <v>-3.3437500840750561E-2</v>
      </c>
      <c r="Y13" s="10">
        <v>-9.3751955918989882E-2</v>
      </c>
      <c r="Z13" s="11">
        <v>-3.3955935929415801E-2</v>
      </c>
      <c r="AA13" s="10">
        <v>-9.5205542531544562E-2</v>
      </c>
      <c r="AB13" s="11">
        <v>-2.6535531925576266E-2</v>
      </c>
      <c r="AC13" s="10">
        <v>-7.4400237961017801E-2</v>
      </c>
      <c r="AD13" s="11">
        <v>-2.6362263530548682E-2</v>
      </c>
      <c r="AE13" s="10">
        <v>-7.3914428599542337E-2</v>
      </c>
      <c r="AF13" s="11">
        <v>-1.9100376046049132E-2</v>
      </c>
      <c r="AG13" s="10">
        <v>-5.3553572129499294E-2</v>
      </c>
      <c r="AH13" s="11">
        <v>0.11052845757406751</v>
      </c>
      <c r="AI13" s="10">
        <v>0.30989932924799657</v>
      </c>
      <c r="AJ13" s="11">
        <v>0.11070697727261361</v>
      </c>
      <c r="AK13" s="10">
        <v>0.31039986219716864</v>
      </c>
      <c r="AL13" s="11">
        <v>0.11070697727261361</v>
      </c>
      <c r="AM13" s="10">
        <v>0.31039986219716864</v>
      </c>
      <c r="AO13" s="12"/>
      <c r="AQ13" s="13"/>
      <c r="AR13" s="14"/>
    </row>
    <row r="14" spans="1:44" s="4" customFormat="1" ht="18" customHeight="1" x14ac:dyDescent="0.3">
      <c r="B14" t="s">
        <v>15</v>
      </c>
      <c r="D14" s="9"/>
      <c r="E14" s="10">
        <v>2.6784017875225792</v>
      </c>
      <c r="F14" s="11">
        <v>6.0128697599275279E-4</v>
      </c>
      <c r="G14" s="10">
        <v>1.6104881113130354E-3</v>
      </c>
      <c r="H14" s="11">
        <v>1.7956056289540295E-3</v>
      </c>
      <c r="I14" s="10">
        <v>4.8093533262760779E-3</v>
      </c>
      <c r="J14" s="11">
        <v>9.6876069158344756E-3</v>
      </c>
      <c r="K14" s="10">
        <v>2.5947303680187161E-2</v>
      </c>
      <c r="L14" s="11">
        <v>7.1107523604831951E-3</v>
      </c>
      <c r="M14" s="10">
        <v>1.904545183294859E-2</v>
      </c>
      <c r="N14" s="11">
        <v>7.0457297070288189E-3</v>
      </c>
      <c r="O14" s="10">
        <v>1.8871295041706926E-2</v>
      </c>
      <c r="P14" s="11">
        <v>2.498858563455868E-3</v>
      </c>
      <c r="Q14" s="10">
        <v>6.6929472431263015E-3</v>
      </c>
      <c r="R14" s="11">
        <v>-3.4634530891246747E-2</v>
      </c>
      <c r="S14" s="10">
        <v>-9.2765189449121266E-2</v>
      </c>
      <c r="T14" s="11">
        <v>-3.3199041624073257E-2</v>
      </c>
      <c r="U14" s="10">
        <v>-8.892037242995432E-2</v>
      </c>
      <c r="V14" s="11">
        <v>-4.8379588006006696E-2</v>
      </c>
      <c r="W14" s="10">
        <v>-0.12957997499489426</v>
      </c>
      <c r="X14" s="11">
        <v>-4.8379588006006696E-2</v>
      </c>
      <c r="Y14" s="10">
        <v>-0.12957997499489426</v>
      </c>
      <c r="Z14" s="11">
        <v>-4.8880768858422595E-2</v>
      </c>
      <c r="AA14" s="10">
        <v>-0.1309223386858771</v>
      </c>
      <c r="AB14" s="11">
        <v>-4.0951269596528804E-2</v>
      </c>
      <c r="AC14" s="10">
        <v>-0.10968395368866179</v>
      </c>
      <c r="AD14" s="11">
        <v>-4.0804852896343301E-2</v>
      </c>
      <c r="AE14" s="10">
        <v>-0.10929179093716179</v>
      </c>
      <c r="AF14" s="11">
        <v>-3.4152783931423861E-2</v>
      </c>
      <c r="AG14" s="10">
        <v>-9.1474877530798082E-2</v>
      </c>
      <c r="AH14" s="11">
        <v>0.10084269289039313</v>
      </c>
      <c r="AI14" s="10">
        <v>0.27009724889621944</v>
      </c>
      <c r="AJ14" s="11">
        <v>0.1010295703601978</v>
      </c>
      <c r="AK14" s="10">
        <v>0.27059778184539196</v>
      </c>
      <c r="AL14" s="11">
        <v>0.1010295703601978</v>
      </c>
      <c r="AM14" s="10">
        <v>0.27059778184539196</v>
      </c>
      <c r="AO14" s="12"/>
      <c r="AQ14" s="13"/>
      <c r="AR14" s="14"/>
    </row>
    <row r="15" spans="1:44" s="4" customFormat="1" ht="18" customHeight="1" x14ac:dyDescent="0.3">
      <c r="B15" t="s">
        <v>16</v>
      </c>
      <c r="D15" s="9"/>
      <c r="E15" s="10">
        <v>2.6208275420614942</v>
      </c>
      <c r="F15" s="11">
        <v>6.0422992685853791E-4</v>
      </c>
      <c r="G15" s="10">
        <v>1.5835824340486582E-3</v>
      </c>
      <c r="H15" s="11">
        <v>1.8933511998796707E-3</v>
      </c>
      <c r="I15" s="10">
        <v>4.9621469714398181E-3</v>
      </c>
      <c r="J15" s="11">
        <v>1.0671043295383615E-2</v>
      </c>
      <c r="K15" s="10">
        <v>2.7966964171072028E-2</v>
      </c>
      <c r="L15" s="11">
        <v>7.3505180209015352E-3</v>
      </c>
      <c r="M15" s="10">
        <v>1.9264440077598088E-2</v>
      </c>
      <c r="N15" s="11">
        <v>7.2463291267592543E-3</v>
      </c>
      <c r="O15" s="10">
        <v>1.8991378954253069E-2</v>
      </c>
      <c r="P15" s="11">
        <v>2.6749417458019355E-3</v>
      </c>
      <c r="Q15" s="10">
        <v>7.010561000807769E-3</v>
      </c>
      <c r="R15" s="11">
        <v>-3.5212536586135032E-2</v>
      </c>
      <c r="S15" s="10">
        <v>-9.2285985710790719E-2</v>
      </c>
      <c r="T15" s="11">
        <v>-3.3693721638140717E-2</v>
      </c>
      <c r="U15" s="10">
        <v>-8.830543366379251E-2</v>
      </c>
      <c r="V15" s="11">
        <v>-5.5661394196822804E-2</v>
      </c>
      <c r="W15" s="10">
        <v>-0.14587891494057503</v>
      </c>
      <c r="X15" s="11">
        <v>-5.5661394196822804E-2</v>
      </c>
      <c r="Y15" s="10">
        <v>-0.14587891494057503</v>
      </c>
      <c r="Z15" s="11">
        <v>-5.6195526050862733E-2</v>
      </c>
      <c r="AA15" s="10">
        <v>-0.14727878241473524</v>
      </c>
      <c r="AB15" s="11">
        <v>-4.803357743989619E-2</v>
      </c>
      <c r="AC15" s="10">
        <v>-0.12588772269822357</v>
      </c>
      <c r="AD15" s="11">
        <v>-4.7865404881324791E-2</v>
      </c>
      <c r="AE15" s="10">
        <v>-0.12544697142490069</v>
      </c>
      <c r="AF15" s="11">
        <v>-4.1545444225417692E-2</v>
      </c>
      <c r="AG15" s="10">
        <v>-0.10888344447315434</v>
      </c>
      <c r="AH15" s="11">
        <v>9.605867609915561E-2</v>
      </c>
      <c r="AI15" s="10">
        <v>0.25175322397463118</v>
      </c>
      <c r="AJ15" s="11">
        <v>9.6274013598077343E-2</v>
      </c>
      <c r="AK15" s="10">
        <v>0.2523175864226439</v>
      </c>
      <c r="AL15" s="11">
        <v>9.6274013598077343E-2</v>
      </c>
      <c r="AM15" s="10">
        <v>0.2523175864226439</v>
      </c>
      <c r="AO15" s="12"/>
      <c r="AQ15" s="13"/>
      <c r="AR15" s="14"/>
    </row>
    <row r="16" spans="1:44" s="4" customFormat="1" ht="18" customHeight="1" x14ac:dyDescent="0.3">
      <c r="B16" t="s">
        <v>17</v>
      </c>
      <c r="D16" s="9"/>
      <c r="E16" s="10">
        <v>0.35490032050624448</v>
      </c>
      <c r="F16" s="11">
        <v>4.9784826518613707E-3</v>
      </c>
      <c r="G16" s="10">
        <v>1.7668650887803783E-3</v>
      </c>
      <c r="H16" s="11">
        <v>9.1921268519325368E-3</v>
      </c>
      <c r="I16" s="10">
        <v>3.2622887658849131E-3</v>
      </c>
      <c r="J16" s="11">
        <v>5.3163574289521835E-2</v>
      </c>
      <c r="K16" s="10">
        <v>1.8867769554608838E-2</v>
      </c>
      <c r="L16" s="11">
        <v>4.8575923204337575E-2</v>
      </c>
      <c r="M16" s="10">
        <v>1.7239610714106124E-2</v>
      </c>
      <c r="N16" s="11">
        <v>4.8369290966622978E-2</v>
      </c>
      <c r="O16" s="10">
        <v>1.7166276866714292E-2</v>
      </c>
      <c r="P16" s="11">
        <v>4.7755002480666942E-2</v>
      </c>
      <c r="Q16" s="10">
        <v>1.6948265686165198E-2</v>
      </c>
      <c r="R16" s="11">
        <v>-3.6675266086133641E-3</v>
      </c>
      <c r="S16" s="10">
        <v>-1.3016063688620627E-3</v>
      </c>
      <c r="T16" s="11">
        <v>-8.9369543753348873E-4</v>
      </c>
      <c r="U16" s="10">
        <v>-3.1717279721560354E-4</v>
      </c>
      <c r="V16" s="11">
        <v>0.10218902783714312</v>
      </c>
      <c r="W16" s="10">
        <v>3.6266918731623632E-2</v>
      </c>
      <c r="X16" s="11">
        <v>0.10218902783714312</v>
      </c>
      <c r="Y16" s="10">
        <v>3.6266918731623632E-2</v>
      </c>
      <c r="Z16" s="11">
        <v>9.344606661756881E-2</v>
      </c>
      <c r="AA16" s="10">
        <v>3.3164038992623046E-2</v>
      </c>
      <c r="AB16" s="11">
        <v>-6.8868135880851042E-2</v>
      </c>
      <c r="AC16" s="10">
        <v>-2.4441323496781631E-2</v>
      </c>
      <c r="AD16" s="11">
        <v>-6.8868135880851042E-2</v>
      </c>
      <c r="AE16" s="10">
        <v>-2.4441323496781631E-2</v>
      </c>
      <c r="AF16" s="11">
        <v>-6.8047215157180416E-2</v>
      </c>
      <c r="AG16" s="10">
        <v>-2.4149978468840705E-2</v>
      </c>
      <c r="AH16" s="11">
        <v>-6.8047215157180416E-2</v>
      </c>
      <c r="AI16" s="10">
        <v>-2.4149978468840705E-2</v>
      </c>
      <c r="AJ16" s="11">
        <v>-6.7874232282594163E-2</v>
      </c>
      <c r="AK16" s="10">
        <v>-2.4088586791207955E-2</v>
      </c>
      <c r="AL16" s="11">
        <v>-6.7874232282594163E-2</v>
      </c>
      <c r="AM16" s="10">
        <v>-2.4088586791207955E-2</v>
      </c>
      <c r="AO16" s="12"/>
      <c r="AQ16" s="13"/>
      <c r="AR16" s="14"/>
    </row>
    <row r="17" spans="2:44" s="4" customFormat="1" ht="18" customHeight="1" x14ac:dyDescent="0.3">
      <c r="B17" t="s">
        <v>18</v>
      </c>
      <c r="D17" s="9"/>
      <c r="E17" s="10">
        <v>2.1882259518026985</v>
      </c>
      <c r="F17" s="11">
        <v>5.9950177665075502E-3</v>
      </c>
      <c r="G17" s="10">
        <v>1.3118453458190071E-2</v>
      </c>
      <c r="H17" s="11">
        <v>9.5604232042534928E-3</v>
      </c>
      <c r="I17" s="10">
        <v>2.0920366165764204E-2</v>
      </c>
      <c r="J17" s="11">
        <v>4.5979854684806164E-2</v>
      </c>
      <c r="K17" s="10">
        <v>0.10061431128140974</v>
      </c>
      <c r="L17" s="11">
        <v>4.2872401876231224E-2</v>
      </c>
      <c r="M17" s="10">
        <v>9.3814502401683875E-2</v>
      </c>
      <c r="N17" s="11">
        <v>4.1321483196539679E-2</v>
      </c>
      <c r="O17" s="10">
        <v>9.0420741897647261E-2</v>
      </c>
      <c r="P17" s="11">
        <v>4.5033717688336604E-2</v>
      </c>
      <c r="Q17" s="10">
        <v>9.8543949751774385E-2</v>
      </c>
      <c r="R17" s="11">
        <v>-3.232407385952265E-3</v>
      </c>
      <c r="S17" s="10">
        <v>-7.0732377287394677E-3</v>
      </c>
      <c r="T17" s="11">
        <v>7.6259760830113535E-3</v>
      </c>
      <c r="U17" s="10">
        <v>1.6687358772672134E-2</v>
      </c>
      <c r="V17" s="11">
        <v>0.12694131930883232</v>
      </c>
      <c r="W17" s="10">
        <v>0.27777628926765985</v>
      </c>
      <c r="X17" s="11">
        <v>0.12694131930883232</v>
      </c>
      <c r="Y17" s="10">
        <v>0.27777628926765985</v>
      </c>
      <c r="Z17" s="11">
        <v>0.12615313346916984</v>
      </c>
      <c r="AA17" s="10">
        <v>0.27605156055846702</v>
      </c>
      <c r="AB17" s="11">
        <v>0.1343415752387844</v>
      </c>
      <c r="AC17" s="10">
        <v>0.29396972134356281</v>
      </c>
      <c r="AD17" s="11">
        <v>0.13378423838345063</v>
      </c>
      <c r="AE17" s="10">
        <v>0.29275014237282537</v>
      </c>
      <c r="AF17" s="11">
        <v>0.14208788869504119</v>
      </c>
      <c r="AG17" s="10">
        <v>0.31092040547934241</v>
      </c>
      <c r="AH17" s="11">
        <v>0.14232012041313785</v>
      </c>
      <c r="AI17" s="10">
        <v>0.31142858095171322</v>
      </c>
      <c r="AJ17" s="11">
        <v>0.14249752837754304</v>
      </c>
      <c r="AK17" s="10">
        <v>0.31181678966348114</v>
      </c>
      <c r="AL17" s="11">
        <v>0.14249752837754304</v>
      </c>
      <c r="AM17" s="10">
        <v>0.31181678966348114</v>
      </c>
      <c r="AO17" s="12"/>
      <c r="AQ17" s="13"/>
      <c r="AR17" s="14"/>
    </row>
    <row r="18" spans="2:44" s="4" customFormat="1" ht="18" customHeight="1" x14ac:dyDescent="0.3">
      <c r="B18" t="s">
        <v>19</v>
      </c>
      <c r="D18" s="9"/>
      <c r="E18" s="10">
        <v>3.1506323764736419</v>
      </c>
      <c r="F18" s="11">
        <v>8.6505064419070507E-6</v>
      </c>
      <c r="G18" s="10">
        <v>2.7254565668766162E-5</v>
      </c>
      <c r="H18" s="11">
        <v>5.7566362549064801E-4</v>
      </c>
      <c r="I18" s="10">
        <v>1.8137044564290328E-3</v>
      </c>
      <c r="J18" s="11">
        <v>3.7145611008192869E-3</v>
      </c>
      <c r="K18" s="10">
        <v>1.1703216468630817E-2</v>
      </c>
      <c r="L18" s="11">
        <v>1.5563248906855956E-3</v>
      </c>
      <c r="M18" s="10">
        <v>4.9034075889058393E-3</v>
      </c>
      <c r="N18" s="11">
        <v>8.5703665530540124E-4</v>
      </c>
      <c r="O18" s="10">
        <v>2.7002074340298776E-3</v>
      </c>
      <c r="P18" s="11">
        <v>-8.4933514408520495E-5</v>
      </c>
      <c r="Q18" s="10">
        <v>-2.6759428034317523E-4</v>
      </c>
      <c r="R18" s="11">
        <v>-3.676972690189536E-2</v>
      </c>
      <c r="S18" s="10">
        <v>-0.11584789205120538</v>
      </c>
      <c r="T18" s="11">
        <v>-3.9271841847686388E-2</v>
      </c>
      <c r="U18" s="10">
        <v>-0.12373113640907318</v>
      </c>
      <c r="V18" s="11">
        <v>-5.6879354756548102E-2</v>
      </c>
      <c r="W18" s="10">
        <v>-0.17920593664891049</v>
      </c>
      <c r="X18" s="11">
        <v>-5.6879354756548102E-2</v>
      </c>
      <c r="Y18" s="10">
        <v>-0.17920593664891049</v>
      </c>
      <c r="Z18" s="11">
        <v>-5.6810237047451181E-2</v>
      </c>
      <c r="AA18" s="10">
        <v>-0.17898817215684204</v>
      </c>
      <c r="AB18" s="11">
        <v>-5.3489794645726979E-2</v>
      </c>
      <c r="AC18" s="10">
        <v>-0.16852667882175387</v>
      </c>
      <c r="AD18" s="11">
        <v>-5.3678000754786244E-2</v>
      </c>
      <c r="AE18" s="10">
        <v>-0.16911964708240612</v>
      </c>
      <c r="AF18" s="11">
        <v>-4.3107205911221372E-2</v>
      </c>
      <c r="AG18" s="10">
        <v>-0.13581495860321002</v>
      </c>
      <c r="AH18" s="11">
        <v>0.10659301421479558</v>
      </c>
      <c r="AI18" s="10">
        <v>0.33583540169105008</v>
      </c>
      <c r="AJ18" s="11">
        <v>0.10673639198529866</v>
      </c>
      <c r="AK18" s="10">
        <v>0.33628713233686369</v>
      </c>
      <c r="AL18" s="11">
        <v>0.10673639198529866</v>
      </c>
      <c r="AM18" s="10">
        <v>0.33628713233686369</v>
      </c>
      <c r="AO18" s="12"/>
      <c r="AQ18" s="13"/>
      <c r="AR18" s="14"/>
    </row>
    <row r="19" spans="2:44" s="4" customFormat="1" ht="18" customHeight="1" x14ac:dyDescent="0.3">
      <c r="B19" t="s">
        <v>20</v>
      </c>
      <c r="D19" s="9"/>
      <c r="E19" s="10">
        <v>3.0849760424070967</v>
      </c>
      <c r="F19" s="11">
        <v>-9.7501538533063138E-6</v>
      </c>
      <c r="G19" s="10">
        <v>-3.0078991047233217E-5</v>
      </c>
      <c r="H19" s="11">
        <v>6.2916430576740834E-4</v>
      </c>
      <c r="I19" s="10">
        <v>1.9409568100301478E-3</v>
      </c>
      <c r="J19" s="11">
        <v>4.7177691789935224E-3</v>
      </c>
      <c r="K19" s="10">
        <v>1.4554204890801614E-2</v>
      </c>
      <c r="L19" s="11">
        <v>1.6457859043394554E-3</v>
      </c>
      <c r="M19" s="10">
        <v>5.0772100858185176E-3</v>
      </c>
      <c r="N19" s="11">
        <v>9.0007792924136723E-4</v>
      </c>
      <c r="O19" s="10">
        <v>2.7767188480090077E-3</v>
      </c>
      <c r="P19" s="11">
        <v>6.2689084316427574E-5</v>
      </c>
      <c r="Q19" s="10">
        <v>1.9339432323661754E-4</v>
      </c>
      <c r="R19" s="11">
        <v>-3.7248825452229739E-2</v>
      </c>
      <c r="S19" s="10">
        <v>-0.11491173412793243</v>
      </c>
      <c r="T19" s="11">
        <v>-3.9802075183197817E-2</v>
      </c>
      <c r="U19" s="10">
        <v>-0.12278844837825131</v>
      </c>
      <c r="V19" s="11">
        <v>-6.4110051145992997E-2</v>
      </c>
      <c r="W19" s="10">
        <v>-0.19777797186288204</v>
      </c>
      <c r="X19" s="11">
        <v>-6.4110051145992997E-2</v>
      </c>
      <c r="Y19" s="10">
        <v>-0.19777797186288204</v>
      </c>
      <c r="Z19" s="11">
        <v>-6.4074392866478813E-2</v>
      </c>
      <c r="AA19" s="10">
        <v>-0.19766796692486732</v>
      </c>
      <c r="AB19" s="11">
        <v>-6.0563663690262046E-2</v>
      </c>
      <c r="AC19" s="10">
        <v>-0.18683745152485898</v>
      </c>
      <c r="AD19" s="11">
        <v>-6.0763498267020669E-2</v>
      </c>
      <c r="AE19" s="10">
        <v>-0.1874539364066039</v>
      </c>
      <c r="AF19" s="11">
        <v>-5.0462393648479265E-2</v>
      </c>
      <c r="AG19" s="10">
        <v>-0.15567527544807458</v>
      </c>
      <c r="AH19" s="11">
        <v>0.10234241552953559</v>
      </c>
      <c r="AI19" s="10">
        <v>0.31572390003068929</v>
      </c>
      <c r="AJ19" s="11">
        <v>0.1024847689899657</v>
      </c>
      <c r="AK19" s="10">
        <v>0.31616305704566994</v>
      </c>
      <c r="AL19" s="11">
        <v>0.1024847689899657</v>
      </c>
      <c r="AM19" s="10">
        <v>0.31616305704566994</v>
      </c>
      <c r="AO19" s="12"/>
      <c r="AQ19" s="13"/>
      <c r="AR19" s="14"/>
    </row>
    <row r="20" spans="2:44" s="4" customFormat="1" ht="18" customHeight="1" x14ac:dyDescent="0.3">
      <c r="B20" t="s">
        <v>21</v>
      </c>
      <c r="D20" s="9"/>
      <c r="E20" s="10">
        <v>3.0679826629203726</v>
      </c>
      <c r="F20" s="11">
        <v>-2.477584678876778E-5</v>
      </c>
      <c r="G20" s="10">
        <v>-7.6011868407110939E-5</v>
      </c>
      <c r="H20" s="11">
        <v>6.4213641075413553E-4</v>
      </c>
      <c r="I20" s="10">
        <v>1.970063375423603E-3</v>
      </c>
      <c r="J20" s="11">
        <v>4.9787430335683268E-3</v>
      </c>
      <c r="K20" s="10">
        <v>1.5274697310123209E-2</v>
      </c>
      <c r="L20" s="11">
        <v>1.6634303445648723E-3</v>
      </c>
      <c r="M20" s="10">
        <v>5.1033754581006896E-3</v>
      </c>
      <c r="N20" s="11">
        <v>9.1344863179176601E-4</v>
      </c>
      <c r="O20" s="10">
        <v>2.8024445658054731E-3</v>
      </c>
      <c r="P20" s="11">
        <v>9.95726458759986E-5</v>
      </c>
      <c r="Q20" s="10">
        <v>3.0548715124867343E-4</v>
      </c>
      <c r="R20" s="11">
        <v>-3.738557870225221E-2</v>
      </c>
      <c r="S20" s="10">
        <v>-0.1146983073017549</v>
      </c>
      <c r="T20" s="11">
        <v>-3.9950467746827756E-2</v>
      </c>
      <c r="U20" s="10">
        <v>-0.12256734242282707</v>
      </c>
      <c r="V20" s="11">
        <v>-6.6039473357818873E-2</v>
      </c>
      <c r="W20" s="10">
        <v>-0.20260795933018017</v>
      </c>
      <c r="X20" s="11">
        <v>-6.6039473357818873E-2</v>
      </c>
      <c r="Y20" s="10">
        <v>-0.20260795933018017</v>
      </c>
      <c r="Z20" s="11">
        <v>-6.6009755622802993E-2</v>
      </c>
      <c r="AA20" s="10">
        <v>-0.20251678583437016</v>
      </c>
      <c r="AB20" s="11">
        <v>-6.2456588006890842E-2</v>
      </c>
      <c r="AC20" s="10">
        <v>-0.19161572919030156</v>
      </c>
      <c r="AD20" s="11">
        <v>-6.2653237512300994E-2</v>
      </c>
      <c r="AE20" s="10">
        <v>-0.1922190464635718</v>
      </c>
      <c r="AF20" s="11">
        <v>-5.2420561394158516E-2</v>
      </c>
      <c r="AG20" s="10">
        <v>-0.16082537353783133</v>
      </c>
      <c r="AH20" s="11">
        <v>0.10120173232382361</v>
      </c>
      <c r="AI20" s="10">
        <v>0.31048516022699912</v>
      </c>
      <c r="AJ20" s="11">
        <v>0.10134863065284906</v>
      </c>
      <c r="AK20" s="10">
        <v>0.31093584175366118</v>
      </c>
      <c r="AL20" s="11">
        <v>0.10134863065284906</v>
      </c>
      <c r="AM20" s="10">
        <v>0.31093584175366118</v>
      </c>
      <c r="AO20" s="12"/>
      <c r="AQ20" s="13"/>
      <c r="AR20" s="14"/>
    </row>
    <row r="21" spans="2:44" s="4" customFormat="1" ht="18" customHeight="1" x14ac:dyDescent="0.3">
      <c r="B21" t="s">
        <v>22</v>
      </c>
      <c r="D21" s="9"/>
      <c r="E21" s="10">
        <v>3.0538665696895797</v>
      </c>
      <c r="F21" s="11">
        <v>-2.8959556252338477E-5</v>
      </c>
      <c r="G21" s="10">
        <v>-8.8438620712061322E-5</v>
      </c>
      <c r="H21" s="11">
        <v>6.5688529296990675E-4</v>
      </c>
      <c r="I21" s="10">
        <v>2.0060400363215436E-3</v>
      </c>
      <c r="J21" s="11">
        <v>5.2053918562912742E-3</v>
      </c>
      <c r="K21" s="10">
        <v>1.5896572172062307E-2</v>
      </c>
      <c r="L21" s="11">
        <v>1.6816498097735996E-3</v>
      </c>
      <c r="M21" s="10">
        <v>5.1355341359924367E-3</v>
      </c>
      <c r="N21" s="11">
        <v>9.2468935545769715E-4</v>
      </c>
      <c r="O21" s="10">
        <v>2.8238779099800659E-3</v>
      </c>
      <c r="P21" s="11">
        <v>1.3498766619795874E-4</v>
      </c>
      <c r="Q21" s="10">
        <v>4.1223432112236225E-4</v>
      </c>
      <c r="R21" s="11">
        <v>-3.7492039803458187E-2</v>
      </c>
      <c r="S21" s="10">
        <v>-0.11449568698525203</v>
      </c>
      <c r="T21" s="11">
        <v>-4.0068188828242562E-2</v>
      </c>
      <c r="U21" s="10">
        <v>-0.12236290237057945</v>
      </c>
      <c r="V21" s="11">
        <v>-6.7650257926556559E-2</v>
      </c>
      <c r="W21" s="10">
        <v>-0.20659486111278857</v>
      </c>
      <c r="X21" s="11">
        <v>-6.7650257926556559E-2</v>
      </c>
      <c r="Y21" s="10">
        <v>-0.20659486111278857</v>
      </c>
      <c r="Z21" s="11">
        <v>-6.7624092370987626E-2</v>
      </c>
      <c r="AA21" s="10">
        <v>-0.20651495499735928</v>
      </c>
      <c r="AB21" s="11">
        <v>-6.4033955783346544E-2</v>
      </c>
      <c r="AC21" s="10">
        <v>-0.19555115689174274</v>
      </c>
      <c r="AD21" s="11">
        <v>-6.4229062087668057E-2</v>
      </c>
      <c r="AE21" s="10">
        <v>-0.1961469855120459</v>
      </c>
      <c r="AF21" s="11">
        <v>-5.4060285171662149E-2</v>
      </c>
      <c r="AG21" s="10">
        <v>-0.16509289763362434</v>
      </c>
      <c r="AH21" s="11">
        <v>0.1002544797921513</v>
      </c>
      <c r="AI21" s="10">
        <v>0.30616380429887036</v>
      </c>
      <c r="AJ21" s="11">
        <v>0.10039865180735412</v>
      </c>
      <c r="AK21" s="10">
        <v>0.30660408639638304</v>
      </c>
      <c r="AL21" s="11">
        <v>0.10039865180735412</v>
      </c>
      <c r="AM21" s="10">
        <v>0.30660408639638304</v>
      </c>
      <c r="AO21" s="12"/>
      <c r="AQ21" s="13"/>
      <c r="AR21" s="14"/>
    </row>
    <row r="22" spans="2:44" s="4" customFormat="1" ht="18" customHeight="1" x14ac:dyDescent="0.3">
      <c r="B22" t="s">
        <v>23</v>
      </c>
      <c r="D22" s="9"/>
      <c r="E22" s="10">
        <v>1.7733370149061796</v>
      </c>
      <c r="F22" s="11">
        <v>7.1833628304739392E-3</v>
      </c>
      <c r="G22" s="10">
        <v>1.273852319878066E-2</v>
      </c>
      <c r="H22" s="11">
        <v>9.1583865392971513E-3</v>
      </c>
      <c r="I22" s="10">
        <v>1.6240905846954146E-2</v>
      </c>
      <c r="J22" s="11">
        <v>4.2762873970202335E-2</v>
      </c>
      <c r="K22" s="10">
        <v>7.5832987275127772E-2</v>
      </c>
      <c r="L22" s="11">
        <v>4.0635202975695214E-2</v>
      </c>
      <c r="M22" s="10">
        <v>7.2059909545026057E-2</v>
      </c>
      <c r="N22" s="11">
        <v>4.0668183204050891E-2</v>
      </c>
      <c r="O22" s="10">
        <v>7.2118394604729241E-2</v>
      </c>
      <c r="P22" s="11">
        <v>4.2536329952541294E-2</v>
      </c>
      <c r="Q22" s="10">
        <v>7.5431248383103888E-2</v>
      </c>
      <c r="R22" s="11">
        <v>-5.0982923775120615E-3</v>
      </c>
      <c r="S22" s="10">
        <v>-9.0409905858561679E-3</v>
      </c>
      <c r="T22" s="11">
        <v>7.3456527693382409E-3</v>
      </c>
      <c r="U22" s="10">
        <v>1.3026317954515587E-2</v>
      </c>
      <c r="V22" s="11">
        <v>0.13525980130985016</v>
      </c>
      <c r="W22" s="10">
        <v>0.23986121229161261</v>
      </c>
      <c r="X22" s="11">
        <v>0.13525980130985016</v>
      </c>
      <c r="Y22" s="10">
        <v>0.23986121229161261</v>
      </c>
      <c r="Z22" s="11">
        <v>0.1347445433913303</v>
      </c>
      <c r="AA22" s="10">
        <v>0.23894748635247787</v>
      </c>
      <c r="AB22" s="11">
        <v>0.14016507212864115</v>
      </c>
      <c r="AC22" s="10">
        <v>0.24855991060271387</v>
      </c>
      <c r="AD22" s="11">
        <v>0.13952673374436506</v>
      </c>
      <c r="AE22" s="10">
        <v>0.24742792151784165</v>
      </c>
      <c r="AF22" s="11">
        <v>0.14996122672916248</v>
      </c>
      <c r="AG22" s="10">
        <v>0.26593179415956181</v>
      </c>
      <c r="AH22" s="11">
        <v>0.15003923781854159</v>
      </c>
      <c r="AI22" s="10">
        <v>0.26607013411193092</v>
      </c>
      <c r="AJ22" s="11">
        <v>0.15003923781854159</v>
      </c>
      <c r="AK22" s="10">
        <v>0.26607013411193092</v>
      </c>
      <c r="AL22" s="11">
        <v>0.15003923781854159</v>
      </c>
      <c r="AM22" s="10">
        <v>0.26607013411193092</v>
      </c>
      <c r="AO22" s="12"/>
      <c r="AQ22" s="13"/>
      <c r="AR22" s="14"/>
    </row>
    <row r="23" spans="2:44" s="4" customFormat="1" ht="18" customHeight="1" x14ac:dyDescent="0.3">
      <c r="B23" t="s">
        <v>24</v>
      </c>
      <c r="D23" s="9"/>
      <c r="E23" s="10">
        <v>2.0727400391249602</v>
      </c>
      <c r="F23" s="11">
        <v>4.1901301261623759E-3</v>
      </c>
      <c r="G23" s="10">
        <v>8.6850504816404772E-3</v>
      </c>
      <c r="H23" s="11">
        <v>4.9675386228142694E-3</v>
      </c>
      <c r="I23" s="10">
        <v>1.0296416199406799E-2</v>
      </c>
      <c r="J23" s="11">
        <v>2.3240273526097217E-2</v>
      </c>
      <c r="K23" s="10">
        <v>4.8171045457757522E-2</v>
      </c>
      <c r="L23" s="11">
        <v>2.1429345653161579E-2</v>
      </c>
      <c r="M23" s="10">
        <v>4.4417462747556424E-2</v>
      </c>
      <c r="N23" s="11">
        <v>2.1636265203963397E-2</v>
      </c>
      <c r="O23" s="10">
        <v>4.4846353185381105E-2</v>
      </c>
      <c r="P23" s="11">
        <v>2.1560394732484504E-2</v>
      </c>
      <c r="Q23" s="10">
        <v>4.4689093421359516E-2</v>
      </c>
      <c r="R23" s="11">
        <v>-2.067956322688155E-2</v>
      </c>
      <c r="S23" s="10">
        <v>-4.2863358691973552E-2</v>
      </c>
      <c r="T23" s="11">
        <v>-1.4773459094601725E-2</v>
      </c>
      <c r="U23" s="10">
        <v>-3.062154018175578E-2</v>
      </c>
      <c r="V23" s="11">
        <v>4.7138095830067957E-2</v>
      </c>
      <c r="W23" s="10">
        <v>9.7705018595091175E-2</v>
      </c>
      <c r="X23" s="11">
        <v>4.7138095830067957E-2</v>
      </c>
      <c r="Y23" s="10">
        <v>9.7705018595091175E-2</v>
      </c>
      <c r="Z23" s="11">
        <v>4.6979428879126817E-2</v>
      </c>
      <c r="AA23" s="10">
        <v>9.73761432529896E-2</v>
      </c>
      <c r="AB23" s="11">
        <v>5.0507132191594896E-2</v>
      </c>
      <c r="AC23" s="10">
        <v>0.10468815515489593</v>
      </c>
      <c r="AD23" s="11">
        <v>5.00550548118106E-2</v>
      </c>
      <c r="AE23" s="10">
        <v>0.10375111626903433</v>
      </c>
      <c r="AF23" s="11">
        <v>6.1244451181592247E-2</v>
      </c>
      <c r="AG23" s="10">
        <v>0.12694382613832023</v>
      </c>
      <c r="AH23" s="11">
        <v>0.13204876037783747</v>
      </c>
      <c r="AI23" s="10">
        <v>0.27370275275196132</v>
      </c>
      <c r="AJ23" s="11">
        <v>0.13205829502760802</v>
      </c>
      <c r="AK23" s="10">
        <v>0.27372251560229977</v>
      </c>
      <c r="AL23" s="11">
        <v>0.13205829502760802</v>
      </c>
      <c r="AM23" s="10">
        <v>0.27372251560229977</v>
      </c>
      <c r="AO23" s="12"/>
      <c r="AQ23" s="13"/>
      <c r="AR23" s="14"/>
    </row>
    <row r="24" spans="2:44" s="4" customFormat="1" ht="18" customHeight="1" x14ac:dyDescent="0.3">
      <c r="B24" t="s">
        <v>25</v>
      </c>
      <c r="D24" s="9"/>
      <c r="E24" s="10">
        <v>2.0069324045744357</v>
      </c>
      <c r="F24" s="11">
        <v>4.2760642422506505E-3</v>
      </c>
      <c r="G24" s="10">
        <v>8.58177189181486E-3</v>
      </c>
      <c r="H24" s="11">
        <v>5.1929307715833052E-3</v>
      </c>
      <c r="I24" s="10">
        <v>1.0421861040202263E-2</v>
      </c>
      <c r="J24" s="11">
        <v>2.5427713217218224E-2</v>
      </c>
      <c r="K24" s="10">
        <v>5.1031701629860926E-2</v>
      </c>
      <c r="L24" s="11">
        <v>2.2192025540469701E-2</v>
      </c>
      <c r="M24" s="10">
        <v>4.4537895180312148E-2</v>
      </c>
      <c r="N24" s="11">
        <v>2.238290668668378E-2</v>
      </c>
      <c r="O24" s="10">
        <v>4.4920980738071492E-2</v>
      </c>
      <c r="P24" s="11">
        <v>2.2497971847227675E-2</v>
      </c>
      <c r="Q24" s="10">
        <v>4.51519087374046E-2</v>
      </c>
      <c r="R24" s="11">
        <v>-2.0902103465697083E-2</v>
      </c>
      <c r="S24" s="10">
        <v>-4.1949108769075094E-2</v>
      </c>
      <c r="T24" s="11">
        <v>-1.4811038764228514E-2</v>
      </c>
      <c r="U24" s="10">
        <v>-2.9724753641338308E-2</v>
      </c>
      <c r="V24" s="11">
        <v>3.9383329538873559E-2</v>
      </c>
      <c r="W24" s="10">
        <v>7.9039680251598909E-2</v>
      </c>
      <c r="X24" s="11">
        <v>3.9383329538873559E-2</v>
      </c>
      <c r="Y24" s="10">
        <v>7.9039680251598909E-2</v>
      </c>
      <c r="Z24" s="11">
        <v>3.9177558782277105E-2</v>
      </c>
      <c r="AA24" s="10">
        <v>7.8626712252271691E-2</v>
      </c>
      <c r="AB24" s="11">
        <v>4.2984794845877854E-2</v>
      </c>
      <c r="AC24" s="10">
        <v>8.6267577680176455E-2</v>
      </c>
      <c r="AD24" s="11">
        <v>4.2514248184643007E-2</v>
      </c>
      <c r="AE24" s="10">
        <v>8.5323222337879923E-2</v>
      </c>
      <c r="AF24" s="11">
        <v>5.3316312177703509E-2</v>
      </c>
      <c r="AG24" s="10">
        <v>0.10700223460183977</v>
      </c>
      <c r="AH24" s="11">
        <v>0.12638957049952862</v>
      </c>
      <c r="AI24" s="10">
        <v>0.25365532463574914</v>
      </c>
      <c r="AJ24" s="11">
        <v>0.12640141765554722</v>
      </c>
      <c r="AK24" s="10">
        <v>0.25367910107706493</v>
      </c>
      <c r="AL24" s="11">
        <v>0.12640141765554722</v>
      </c>
      <c r="AM24" s="10">
        <v>0.25367910107706493</v>
      </c>
      <c r="AO24" s="12"/>
      <c r="AQ24" s="13"/>
      <c r="AR24" s="14"/>
    </row>
    <row r="25" spans="2:44" s="4" customFormat="1" ht="18" customHeight="1" x14ac:dyDescent="0.3">
      <c r="B25" t="s">
        <v>26</v>
      </c>
      <c r="D25" s="9"/>
      <c r="E25" s="10">
        <v>1.9898899643871559</v>
      </c>
      <c r="F25" s="11">
        <v>4.2993291024469252E-3</v>
      </c>
      <c r="G25" s="10">
        <v>8.5551918345567746E-3</v>
      </c>
      <c r="H25" s="11">
        <v>5.2531328989250912E-3</v>
      </c>
      <c r="I25" s="10">
        <v>1.0453156437163047E-2</v>
      </c>
      <c r="J25" s="11">
        <v>2.6012528732025291E-2</v>
      </c>
      <c r="K25" s="10">
        <v>5.1762069872189675E-2</v>
      </c>
      <c r="L25" s="11">
        <v>2.2397356796229059E-2</v>
      </c>
      <c r="M25" s="10">
        <v>4.4568275517614664E-2</v>
      </c>
      <c r="N25" s="11">
        <v>2.258524373680634E-2</v>
      </c>
      <c r="O25" s="10">
        <v>4.4942149855108804E-2</v>
      </c>
      <c r="P25" s="11">
        <v>2.2749759909070889E-2</v>
      </c>
      <c r="Q25" s="10">
        <v>4.526951893527742E-2</v>
      </c>
      <c r="R25" s="11">
        <v>-2.0966650078826376E-2</v>
      </c>
      <c r="S25" s="10">
        <v>-4.1721326578673779E-2</v>
      </c>
      <c r="T25" s="11">
        <v>-1.4819808933469174E-2</v>
      </c>
      <c r="U25" s="10">
        <v>-2.9489789070845429E-2</v>
      </c>
      <c r="V25" s="11">
        <v>3.7287818335205135E-2</v>
      </c>
      <c r="W25" s="10">
        <v>7.4198655499116084E-2</v>
      </c>
      <c r="X25" s="11">
        <v>3.7287818335205135E-2</v>
      </c>
      <c r="Y25" s="10">
        <v>7.4198655499116084E-2</v>
      </c>
      <c r="Z25" s="11">
        <v>3.7068220423327643E-2</v>
      </c>
      <c r="AA25" s="10">
        <v>7.3761679818070691E-2</v>
      </c>
      <c r="AB25" s="11">
        <v>4.0949494509453024E-2</v>
      </c>
      <c r="AC25" s="10">
        <v>8.1484988171087513E-2</v>
      </c>
      <c r="AD25" s="11">
        <v>4.0479385402219521E-2</v>
      </c>
      <c r="AE25" s="10">
        <v>8.0549522776436566E-2</v>
      </c>
      <c r="AF25" s="11">
        <v>5.117110212712745E-2</v>
      </c>
      <c r="AG25" s="10">
        <v>0.10182486258940115</v>
      </c>
      <c r="AH25" s="11">
        <v>0.12486276305915434</v>
      </c>
      <c r="AI25" s="10">
        <v>0.24846315913706252</v>
      </c>
      <c r="AJ25" s="11">
        <v>0.124870088759426</v>
      </c>
      <c r="AK25" s="10">
        <v>0.24847773647451521</v>
      </c>
      <c r="AL25" s="11">
        <v>0.124870088759426</v>
      </c>
      <c r="AM25" s="10">
        <v>0.24847773647451521</v>
      </c>
      <c r="AO25" s="12"/>
      <c r="AQ25" s="13"/>
      <c r="AR25" s="14"/>
    </row>
    <row r="26" spans="2:44" s="4" customFormat="1" ht="18" customHeight="1" x14ac:dyDescent="0.3">
      <c r="B26" t="s">
        <v>27</v>
      </c>
      <c r="D26" s="9"/>
      <c r="E26" s="10">
        <v>1.9757449469209347</v>
      </c>
      <c r="F26" s="11">
        <v>4.3185544688452851E-3</v>
      </c>
      <c r="G26" s="10">
        <v>8.5323621698238927E-3</v>
      </c>
      <c r="H26" s="11">
        <v>5.3045960039275128E-3</v>
      </c>
      <c r="I26" s="10">
        <v>1.0480528750216767E-2</v>
      </c>
      <c r="J26" s="11">
        <v>2.6508157246692917E-2</v>
      </c>
      <c r="K26" s="10">
        <v>5.2373357732339088E-2</v>
      </c>
      <c r="L26" s="11">
        <v>2.257211545303257E-2</v>
      </c>
      <c r="M26" s="10">
        <v>4.4596743047645049E-2</v>
      </c>
      <c r="N26" s="11">
        <v>2.2754691564529497E-2</v>
      </c>
      <c r="O26" s="10">
        <v>4.4957466877363572E-2</v>
      </c>
      <c r="P26" s="11">
        <v>2.2964197057922645E-2</v>
      </c>
      <c r="Q26" s="10">
        <v>4.5371396297287259E-2</v>
      </c>
      <c r="R26" s="11">
        <v>-2.1018218606679136E-2</v>
      </c>
      <c r="S26" s="10">
        <v>-4.1526639205425875E-2</v>
      </c>
      <c r="T26" s="11">
        <v>-1.4828354129555797E-2</v>
      </c>
      <c r="U26" s="10">
        <v>-2.9297045742624039E-2</v>
      </c>
      <c r="V26" s="11">
        <v>3.5523616223663131E-2</v>
      </c>
      <c r="W26" s="10">
        <v>7.0185605250260963E-2</v>
      </c>
      <c r="X26" s="11">
        <v>3.5523616223663131E-2</v>
      </c>
      <c r="Y26" s="10">
        <v>7.0185605250260963E-2</v>
      </c>
      <c r="Z26" s="11">
        <v>3.5291893284999473E-2</v>
      </c>
      <c r="AA26" s="10">
        <v>6.9727779825110581E-2</v>
      </c>
      <c r="AB26" s="11">
        <v>3.9237400233525274E-2</v>
      </c>
      <c r="AC26" s="10">
        <v>7.7523095241701867E-2</v>
      </c>
      <c r="AD26" s="11">
        <v>3.8762678636390498E-2</v>
      </c>
      <c r="AE26" s="10">
        <v>7.65851664449686E-2</v>
      </c>
      <c r="AF26" s="11">
        <v>4.9367162293024437E-2</v>
      </c>
      <c r="AG26" s="10">
        <v>9.7536921444268732E-2</v>
      </c>
      <c r="AH26" s="11">
        <v>0.12357429877368392</v>
      </c>
      <c r="AI26" s="10">
        <v>0.24415129637140387</v>
      </c>
      <c r="AJ26" s="11">
        <v>0.1235836701365025</v>
      </c>
      <c r="AK26" s="10">
        <v>0.24416981179413844</v>
      </c>
      <c r="AL26" s="11">
        <v>0.1235836701365025</v>
      </c>
      <c r="AM26" s="10">
        <v>0.24416981179413844</v>
      </c>
      <c r="AO26" s="12"/>
      <c r="AQ26" s="13"/>
      <c r="AR26" s="14"/>
    </row>
    <row r="27" spans="2:44" s="4" customFormat="1" ht="18" customHeight="1" x14ac:dyDescent="0.3">
      <c r="B27" t="s">
        <v>28</v>
      </c>
      <c r="D27" s="9"/>
      <c r="E27" s="10">
        <v>1.1864758618940154</v>
      </c>
      <c r="F27" s="11">
        <v>5.8453044592318964E-3</v>
      </c>
      <c r="G27" s="10">
        <v>6.9353126463000958E-3</v>
      </c>
      <c r="H27" s="11">
        <v>6.44088925915293E-3</v>
      </c>
      <c r="I27" s="10">
        <v>7.6419596351173791E-3</v>
      </c>
      <c r="J27" s="11">
        <v>3.8011562710295391E-2</v>
      </c>
      <c r="K27" s="10">
        <v>4.5099801628636138E-2</v>
      </c>
      <c r="L27" s="11">
        <v>3.4884215855865153E-2</v>
      </c>
      <c r="M27" s="10">
        <v>4.1389280074084489E-2</v>
      </c>
      <c r="N27" s="11">
        <v>3.4850672334801353E-2</v>
      </c>
      <c r="O27" s="10">
        <v>4.1349481496019358E-2</v>
      </c>
      <c r="P27" s="11">
        <v>3.3322833657045081E-2</v>
      </c>
      <c r="Q27" s="10">
        <v>3.953673778399347E-2</v>
      </c>
      <c r="R27" s="11">
        <v>6.4690151776675983E-3</v>
      </c>
      <c r="S27" s="10">
        <v>7.6753303585286314E-3</v>
      </c>
      <c r="T27" s="11">
        <v>2.1900746944743015E-2</v>
      </c>
      <c r="U27" s="10">
        <v>2.5984707607386692E-2</v>
      </c>
      <c r="V27" s="11">
        <v>0.15905880310612242</v>
      </c>
      <c r="W27" s="10">
        <v>0.18871943050716711</v>
      </c>
      <c r="X27" s="11">
        <v>0.15905880310612242</v>
      </c>
      <c r="Y27" s="10">
        <v>0.18871943050716711</v>
      </c>
      <c r="Z27" s="11">
        <v>0.158294954193228</v>
      </c>
      <c r="AA27" s="10">
        <v>0.18781314220988388</v>
      </c>
      <c r="AB27" s="11">
        <v>0.16008782556891149</v>
      </c>
      <c r="AC27" s="10">
        <v>0.18994034082061306</v>
      </c>
      <c r="AD27" s="11">
        <v>0.15925039803802402</v>
      </c>
      <c r="AE27" s="10">
        <v>0.18894675326912957</v>
      </c>
      <c r="AF27" s="11">
        <v>0.17091607908958942</v>
      </c>
      <c r="AG27" s="10">
        <v>0.20278780224936632</v>
      </c>
      <c r="AH27" s="11">
        <v>0.17096075620396289</v>
      </c>
      <c r="AI27" s="10">
        <v>0.20284081056714953</v>
      </c>
      <c r="AJ27" s="11">
        <v>0.17096713864887328</v>
      </c>
      <c r="AK27" s="10">
        <v>0.20284838318397558</v>
      </c>
      <c r="AL27" s="11">
        <v>0.17096713864887328</v>
      </c>
      <c r="AM27" s="10">
        <v>0.20284838318397558</v>
      </c>
      <c r="AO27" s="12"/>
      <c r="AQ27" s="13"/>
      <c r="AR27" s="14"/>
    </row>
    <row r="28" spans="2:44" s="4" customFormat="1" ht="18" customHeight="1" x14ac:dyDescent="0.3">
      <c r="B28" t="s">
        <v>29</v>
      </c>
      <c r="D28" s="9"/>
      <c r="E28" s="10">
        <v>1.9181662844157721</v>
      </c>
      <c r="F28" s="11">
        <v>-1.562482787946107E-3</v>
      </c>
      <c r="G28" s="10">
        <v>-2.9971018038181807E-3</v>
      </c>
      <c r="H28" s="11">
        <v>-3.5852102049517783E-3</v>
      </c>
      <c r="I28" s="10">
        <v>-6.8770293376818614E-3</v>
      </c>
      <c r="J28" s="11">
        <v>-1.1718761904510475E-2</v>
      </c>
      <c r="K28" s="10">
        <v>-2.2478533980327953E-2</v>
      </c>
      <c r="L28" s="11">
        <v>-1.3645384013562257E-2</v>
      </c>
      <c r="M28" s="10">
        <v>-2.6174115552721089E-2</v>
      </c>
      <c r="N28" s="11">
        <v>-1.3214388852272713E-2</v>
      </c>
      <c r="O28" s="10">
        <v>-2.5347395165589148E-2</v>
      </c>
      <c r="P28" s="11">
        <v>-1.8552243934309178E-2</v>
      </c>
      <c r="Q28" s="10">
        <v>-3.5586288815048883E-2</v>
      </c>
      <c r="R28" s="11">
        <v>-3.9088085249746531E-2</v>
      </c>
      <c r="S28" s="10">
        <v>-7.4977447248433249E-2</v>
      </c>
      <c r="T28" s="11">
        <v>-4.2078714415720503E-2</v>
      </c>
      <c r="U28" s="10">
        <v>-8.0713971283794983E-2</v>
      </c>
      <c r="V28" s="11">
        <v>-8.273901079092616E-2</v>
      </c>
      <c r="W28" s="10">
        <v>-0.1587071809050673</v>
      </c>
      <c r="X28" s="11">
        <v>-8.273901079092616E-2</v>
      </c>
      <c r="Y28" s="10">
        <v>-0.1587071809050673</v>
      </c>
      <c r="Z28" s="11">
        <v>-8.2452090951051507E-2</v>
      </c>
      <c r="AA28" s="10">
        <v>-0.15815682094188976</v>
      </c>
      <c r="AB28" s="11">
        <v>-8.4271659311339106E-2</v>
      </c>
      <c r="AC28" s="10">
        <v>-0.16164705562278314</v>
      </c>
      <c r="AD28" s="11">
        <v>-8.4544304137670251E-2</v>
      </c>
      <c r="AE28" s="10">
        <v>-0.16217003373627192</v>
      </c>
      <c r="AF28" s="11">
        <v>-7.1345796795212094E-2</v>
      </c>
      <c r="AG28" s="10">
        <v>-0.13685310194735467</v>
      </c>
      <c r="AH28" s="11">
        <v>0.11545028061405466</v>
      </c>
      <c r="AI28" s="10">
        <v>0.22145283580021946</v>
      </c>
      <c r="AJ28" s="11">
        <v>0.1154779155058854</v>
      </c>
      <c r="AK28" s="10">
        <v>0.22150584411800267</v>
      </c>
      <c r="AL28" s="11">
        <v>0.1154779155058854</v>
      </c>
      <c r="AM28" s="10">
        <v>0.22150584411800267</v>
      </c>
      <c r="AO28" s="12"/>
      <c r="AQ28" s="13"/>
      <c r="AR28" s="14"/>
    </row>
    <row r="29" spans="2:44" s="4" customFormat="1" ht="18" customHeight="1" x14ac:dyDescent="0.3">
      <c r="B29" t="s">
        <v>30</v>
      </c>
      <c r="D29" s="9"/>
      <c r="E29" s="10">
        <v>1.8539438637379018</v>
      </c>
      <c r="F29" s="11">
        <v>-1.6681826726064159E-3</v>
      </c>
      <c r="G29" s="10">
        <v>-3.0927170294725581E-3</v>
      </c>
      <c r="H29" s="11">
        <v>-3.6444429392568163E-3</v>
      </c>
      <c r="I29" s="10">
        <v>-6.7565926239780971E-3</v>
      </c>
      <c r="J29" s="11">
        <v>-1.0627144590449606E-2</v>
      </c>
      <c r="K29" s="10">
        <v>-1.9702129502519483E-2</v>
      </c>
      <c r="L29" s="11">
        <v>-1.4050548205413852E-2</v>
      </c>
      <c r="M29" s="10">
        <v>-2.6048927627580598E-2</v>
      </c>
      <c r="N29" s="11">
        <v>-1.3628437572424726E-2</v>
      </c>
      <c r="O29" s="10">
        <v>-2.5266358209731887E-2</v>
      </c>
      <c r="P29" s="11">
        <v>-1.8950957440690985E-2</v>
      </c>
      <c r="Q29" s="10">
        <v>-3.5134011259127185E-2</v>
      </c>
      <c r="R29" s="11">
        <v>-3.9967807141815213E-2</v>
      </c>
      <c r="S29" s="10">
        <v>-7.4098070797628202E-2</v>
      </c>
      <c r="T29" s="11">
        <v>-4.3060846834651445E-2</v>
      </c>
      <c r="U29" s="10">
        <v>-7.9832392756459702E-2</v>
      </c>
      <c r="V29" s="11">
        <v>-9.5436202205613399E-2</v>
      </c>
      <c r="W29" s="10">
        <v>-0.17693336145754657</v>
      </c>
      <c r="X29" s="11">
        <v>-9.5436202205613399E-2</v>
      </c>
      <c r="Y29" s="10">
        <v>-0.17693336145754657</v>
      </c>
      <c r="Z29" s="11">
        <v>-9.518581111063884E-2</v>
      </c>
      <c r="AA29" s="10">
        <v>-0.17646915042348388</v>
      </c>
      <c r="AB29" s="11">
        <v>-9.6897738078932524E-2</v>
      </c>
      <c r="AC29" s="10">
        <v>-0.17964296692151938</v>
      </c>
      <c r="AD29" s="11">
        <v>-9.717973939940594E-2</v>
      </c>
      <c r="AE29" s="10">
        <v>-0.18016578153917706</v>
      </c>
      <c r="AF29" s="11">
        <v>-8.4328171129314164E-2</v>
      </c>
      <c r="AG29" s="10">
        <v>-0.15633969540543169</v>
      </c>
      <c r="AH29" s="11">
        <v>0.10892111243074125</v>
      </c>
      <c r="AI29" s="10">
        <v>0.20193362802247883</v>
      </c>
      <c r="AJ29" s="11">
        <v>0.10894985340069779</v>
      </c>
      <c r="AK29" s="10">
        <v>0.20198691216736764</v>
      </c>
      <c r="AL29" s="11">
        <v>0.10894985340069779</v>
      </c>
      <c r="AM29" s="10">
        <v>0.20198691216736764</v>
      </c>
      <c r="AO29" s="12"/>
      <c r="AQ29" s="13"/>
      <c r="AR29" s="14"/>
    </row>
    <row r="30" spans="2:44" s="4" customFormat="1" ht="18" customHeight="1" x14ac:dyDescent="0.3">
      <c r="B30" t="s">
        <v>31</v>
      </c>
      <c r="D30" s="9"/>
      <c r="E30" s="10">
        <v>1.8391412913265868</v>
      </c>
      <c r="F30" s="11">
        <v>-1.6949224983221736E-3</v>
      </c>
      <c r="G30" s="10">
        <v>-3.117201952262727E-3</v>
      </c>
      <c r="H30" s="11">
        <v>-3.659472477899107E-3</v>
      </c>
      <c r="I30" s="10">
        <v>-6.7302869385774677E-3</v>
      </c>
      <c r="J30" s="11">
        <v>-1.0364780299954376E-2</v>
      </c>
      <c r="K30" s="10">
        <v>-1.9062295425174458E-2</v>
      </c>
      <c r="L30" s="11">
        <v>-1.4148903008443818E-2</v>
      </c>
      <c r="M30" s="10">
        <v>-2.6021831749803992E-2</v>
      </c>
      <c r="N30" s="11">
        <v>-1.3728818909462866E-2</v>
      </c>
      <c r="O30" s="10">
        <v>-2.5249237737538399E-2</v>
      </c>
      <c r="P30" s="11">
        <v>-1.9048014461731703E-2</v>
      </c>
      <c r="Q30" s="10">
        <v>-3.5031989914356743E-2</v>
      </c>
      <c r="R30" s="11">
        <v>-4.0179533840616531E-2</v>
      </c>
      <c r="S30" s="10">
        <v>-7.3895839752531778E-2</v>
      </c>
      <c r="T30" s="11">
        <v>-4.3297715970176912E-2</v>
      </c>
      <c r="U30" s="10">
        <v>-7.9630617260882941E-2</v>
      </c>
      <c r="V30" s="11">
        <v>-9.8489896748675296E-2</v>
      </c>
      <c r="W30" s="10">
        <v>-0.18113683588898088</v>
      </c>
      <c r="X30" s="11">
        <v>-9.8489896748675296E-2</v>
      </c>
      <c r="Y30" s="10">
        <v>-0.18113683588898088</v>
      </c>
      <c r="Z30" s="11">
        <v>-9.824741988009314E-2</v>
      </c>
      <c r="AA30" s="10">
        <v>-0.18069088666777988</v>
      </c>
      <c r="AB30" s="11">
        <v>-9.9934335497216559E-2</v>
      </c>
      <c r="AC30" s="10">
        <v>-0.18379336283421521</v>
      </c>
      <c r="AD30" s="11">
        <v>-0.1002179107739251</v>
      </c>
      <c r="AE30" s="10">
        <v>-0.18431489783480925</v>
      </c>
      <c r="AF30" s="11">
        <v>-8.7448895055659781E-2</v>
      </c>
      <c r="AG30" s="10">
        <v>-0.16083087377774929</v>
      </c>
      <c r="AH30" s="11">
        <v>0.10735101714791519</v>
      </c>
      <c r="AI30" s="10">
        <v>0.1974336883026393</v>
      </c>
      <c r="AJ30" s="11">
        <v>0.10737865925137059</v>
      </c>
      <c r="AK30" s="10">
        <v>0.19748452603648325</v>
      </c>
      <c r="AL30" s="11">
        <v>0.10737865925137059</v>
      </c>
      <c r="AM30" s="10">
        <v>0.19748452603648325</v>
      </c>
      <c r="AO30" s="12"/>
      <c r="AQ30" s="13"/>
      <c r="AR30" s="14"/>
    </row>
    <row r="31" spans="2:44" s="4" customFormat="1" ht="18" customHeight="1" x14ac:dyDescent="0.3">
      <c r="B31" t="s">
        <v>32</v>
      </c>
      <c r="D31" s="9"/>
      <c r="E31" s="10">
        <v>1.8314285293391082</v>
      </c>
      <c r="F31" s="11">
        <v>-1.7087559042704306E-3</v>
      </c>
      <c r="G31" s="10">
        <v>-3.1294643127575128E-3</v>
      </c>
      <c r="H31" s="11">
        <v>-3.6671776488554622E-3</v>
      </c>
      <c r="I31" s="10">
        <v>-6.7161737682686073E-3</v>
      </c>
      <c r="J31" s="11">
        <v>-1.0226756454497186E-2</v>
      </c>
      <c r="K31" s="10">
        <v>-1.8729573533369015E-2</v>
      </c>
      <c r="L31" s="11">
        <v>-1.4200980074352972E-2</v>
      </c>
      <c r="M31" s="10">
        <v>-2.6008080052746241E-2</v>
      </c>
      <c r="N31" s="11">
        <v>-1.3781837192169093E-2</v>
      </c>
      <c r="O31" s="10">
        <v>-2.5240449820445265E-2</v>
      </c>
      <c r="P31" s="11">
        <v>-1.9098647172374823E-2</v>
      </c>
      <c r="Q31" s="10">
        <v>-3.4977807303268937E-2</v>
      </c>
      <c r="R31" s="11">
        <v>-4.0291290119074626E-2</v>
      </c>
      <c r="S31" s="10">
        <v>-7.3790618207952186E-2</v>
      </c>
      <c r="T31" s="11">
        <v>-4.342266617089309E-2</v>
      </c>
      <c r="U31" s="10">
        <v>-7.9525509645341774E-2</v>
      </c>
      <c r="V31" s="11">
        <v>-0.10010058392520776</v>
      </c>
      <c r="W31" s="10">
        <v>-0.18332706520412922</v>
      </c>
      <c r="X31" s="11">
        <v>-0.10010058392520776</v>
      </c>
      <c r="Y31" s="10">
        <v>-0.18332706520412922</v>
      </c>
      <c r="Z31" s="11">
        <v>-9.9862505133594348E-2</v>
      </c>
      <c r="AA31" s="10">
        <v>-0.18289104091293784</v>
      </c>
      <c r="AB31" s="11">
        <v>-0.10153572205122884</v>
      </c>
      <c r="AC31" s="10">
        <v>-0.18595541811166649</v>
      </c>
      <c r="AD31" s="11">
        <v>-0.10182068702123445</v>
      </c>
      <c r="AE31" s="10">
        <v>-0.18647731108759702</v>
      </c>
      <c r="AF31" s="11">
        <v>-8.9095135674321646E-2</v>
      </c>
      <c r="AG31" s="10">
        <v>-0.16317137329929121</v>
      </c>
      <c r="AH31" s="11">
        <v>0.10652245370470498</v>
      </c>
      <c r="AI31" s="10">
        <v>0.19508826073000107</v>
      </c>
      <c r="AJ31" s="11">
        <v>0.10655040033147516</v>
      </c>
      <c r="AK31" s="10">
        <v>0.19513944297956676</v>
      </c>
      <c r="AL31" s="11">
        <v>0.10655040033147516</v>
      </c>
      <c r="AM31" s="10">
        <v>0.19513944297956676</v>
      </c>
      <c r="AO31" s="12"/>
      <c r="AQ31" s="13"/>
      <c r="AR31" s="14"/>
    </row>
    <row r="32" spans="2:44" s="4" customFormat="1" ht="18" customHeight="1" x14ac:dyDescent="0.3">
      <c r="B32" t="s">
        <v>33</v>
      </c>
      <c r="D32" s="9"/>
      <c r="E32" s="10">
        <v>3.810121207984333</v>
      </c>
      <c r="F32" s="11">
        <v>-3.6560670608333946E-4</v>
      </c>
      <c r="G32" s="10">
        <v>-1.3930058646294263E-3</v>
      </c>
      <c r="H32" s="11">
        <v>-2.4219341085037057E-3</v>
      </c>
      <c r="I32" s="10">
        <v>-9.2278625111505974E-3</v>
      </c>
      <c r="J32" s="11">
        <v>-3.0268749234004556E-2</v>
      </c>
      <c r="K32" s="10">
        <v>-0.1153276033956403</v>
      </c>
      <c r="L32" s="11">
        <v>-8.0173647729409585E-3</v>
      </c>
      <c r="M32" s="10">
        <v>-3.0547131553528839E-2</v>
      </c>
      <c r="N32" s="11">
        <v>-7.6552616868003527E-3</v>
      </c>
      <c r="O32" s="10">
        <v>-2.9167474905547941E-2</v>
      </c>
      <c r="P32" s="11">
        <v>-3.4654512221263911E-3</v>
      </c>
      <c r="Q32" s="10">
        <v>-1.3203789196658988E-2</v>
      </c>
      <c r="R32" s="11">
        <v>1.4812992511093697E-2</v>
      </c>
      <c r="S32" s="10">
        <v>5.6439296920231197E-2</v>
      </c>
      <c r="T32" s="11">
        <v>1.3687128392247198E-2</v>
      </c>
      <c r="U32" s="10">
        <v>5.2149618163705558E-2</v>
      </c>
      <c r="V32" s="11">
        <v>0.14745408218390532</v>
      </c>
      <c r="W32" s="10">
        <v>0.56181792573276246</v>
      </c>
      <c r="X32" s="11">
        <v>0.14745408218390532</v>
      </c>
      <c r="Y32" s="10">
        <v>0.56181792573276246</v>
      </c>
      <c r="Z32" s="11">
        <v>0.14967563246959154</v>
      </c>
      <c r="AA32" s="10">
        <v>0.57028230159085913</v>
      </c>
      <c r="AB32" s="11">
        <v>0.14930968905191658</v>
      </c>
      <c r="AC32" s="10">
        <v>0.5688880128142535</v>
      </c>
      <c r="AD32" s="11">
        <v>0.14955992374867466</v>
      </c>
      <c r="AE32" s="10">
        <v>0.569841437339345</v>
      </c>
      <c r="AF32" s="11">
        <v>0.1563905245374945</v>
      </c>
      <c r="AG32" s="10">
        <v>0.59586685426810204</v>
      </c>
      <c r="AH32" s="11">
        <v>0.25056045151259082</v>
      </c>
      <c r="AI32" s="10">
        <v>0.95466569019025238</v>
      </c>
      <c r="AJ32" s="11">
        <v>0.25061324880350827</v>
      </c>
      <c r="AK32" s="10">
        <v>0.95486685426810114</v>
      </c>
      <c r="AL32" s="11">
        <v>0.25061324880350827</v>
      </c>
      <c r="AM32" s="10">
        <v>0.95486685426810114</v>
      </c>
      <c r="AO32" s="12"/>
      <c r="AQ32" s="13"/>
      <c r="AR32" s="14"/>
    </row>
    <row r="33" spans="2:44" s="4" customFormat="1" ht="18" customHeight="1" x14ac:dyDescent="0.3">
      <c r="B33" t="s">
        <v>34</v>
      </c>
      <c r="D33" s="9"/>
      <c r="E33" s="10">
        <v>-1.0936418430470096</v>
      </c>
      <c r="F33" s="11">
        <v>8.7046804677192273E-3</v>
      </c>
      <c r="G33" s="10">
        <v>-9.5198027898517612E-3</v>
      </c>
      <c r="H33" s="11">
        <v>1.3514208768384554E-2</v>
      </c>
      <c r="I33" s="10">
        <v>-1.4779704184778142E-2</v>
      </c>
      <c r="J33" s="11">
        <v>5.5349615185690162E-2</v>
      </c>
      <c r="K33" s="10">
        <v>-6.0532655163620941E-2</v>
      </c>
      <c r="L33" s="11">
        <v>4.9895100872827891E-2</v>
      </c>
      <c r="M33" s="10">
        <v>-5.456737007757595E-2</v>
      </c>
      <c r="N33" s="11">
        <v>4.9166337097372247E-2</v>
      </c>
      <c r="O33" s="10">
        <v>-5.3770363519040743E-2</v>
      </c>
      <c r="P33" s="11">
        <v>4.6434086265945577E-2</v>
      </c>
      <c r="Q33" s="10">
        <v>-5.0782259684092557E-2</v>
      </c>
      <c r="R33" s="11">
        <v>4.4164017176319952E-2</v>
      </c>
      <c r="S33" s="10">
        <v>-4.8299617141070339E-2</v>
      </c>
      <c r="T33" s="11">
        <v>5.9511486815913964E-2</v>
      </c>
      <c r="U33" s="10">
        <v>-6.508425212382396E-2</v>
      </c>
      <c r="V33" s="11">
        <v>0.15922598027995918</v>
      </c>
      <c r="W33" s="10">
        <v>-0.17413619453434137</v>
      </c>
      <c r="X33" s="11">
        <v>0.15922598027995918</v>
      </c>
      <c r="Y33" s="10">
        <v>-0.17413619453434137</v>
      </c>
      <c r="Z33" s="11">
        <v>0.16200589521136838</v>
      </c>
      <c r="AA33" s="10">
        <v>-0.17717642582344162</v>
      </c>
      <c r="AB33" s="11">
        <v>0.17104145176829147</v>
      </c>
      <c r="AC33" s="10">
        <v>-0.1870580885493105</v>
      </c>
      <c r="AD33" s="11">
        <v>0.17104145176829147</v>
      </c>
      <c r="AE33" s="10">
        <v>-0.1870580885493105</v>
      </c>
      <c r="AF33" s="11">
        <v>0.17364663191095148</v>
      </c>
      <c r="AG33" s="10">
        <v>-0.18990722256199866</v>
      </c>
      <c r="AH33" s="11">
        <v>0.17364663191095148</v>
      </c>
      <c r="AI33" s="10">
        <v>-0.18990722256199866</v>
      </c>
      <c r="AJ33" s="11">
        <v>0.17364663191095148</v>
      </c>
      <c r="AK33" s="10">
        <v>-0.18990722256199866</v>
      </c>
      <c r="AL33" s="11">
        <v>0.17364663191095148</v>
      </c>
      <c r="AM33" s="10">
        <v>-0.18990722256199866</v>
      </c>
      <c r="AO33" s="12"/>
      <c r="AQ33" s="13"/>
      <c r="AR33" s="14"/>
    </row>
    <row r="34" spans="2:44" s="4" customFormat="1" ht="18" hidden="1" customHeight="1" x14ac:dyDescent="0.3">
      <c r="B34" t="s">
        <v>35</v>
      </c>
      <c r="D34" s="9"/>
      <c r="E34" s="10"/>
      <c r="F34" s="11"/>
      <c r="G34" s="10"/>
      <c r="H34" s="11"/>
      <c r="I34" s="10"/>
      <c r="J34" s="11"/>
      <c r="K34" s="10"/>
      <c r="L34" s="11"/>
      <c r="M34" s="10"/>
      <c r="N34" s="11"/>
      <c r="O34" s="10"/>
      <c r="P34" s="11"/>
      <c r="Q34" s="10"/>
      <c r="R34" s="11"/>
      <c r="S34" s="10"/>
      <c r="T34" s="11"/>
      <c r="U34" s="10"/>
      <c r="V34" s="11"/>
      <c r="W34" s="10"/>
      <c r="X34" s="11"/>
      <c r="Y34" s="10"/>
      <c r="Z34" s="11"/>
      <c r="AA34" s="10"/>
      <c r="AB34" s="11"/>
      <c r="AC34" s="10"/>
      <c r="AD34" s="11"/>
      <c r="AE34" s="10"/>
      <c r="AF34" s="11"/>
      <c r="AG34" s="10"/>
      <c r="AH34" s="11"/>
      <c r="AI34" s="10"/>
      <c r="AJ34" s="11"/>
      <c r="AK34" s="10"/>
      <c r="AL34" s="11"/>
      <c r="AM34" s="10"/>
      <c r="AQ34" s="13"/>
      <c r="AR34" s="14"/>
    </row>
    <row r="35" spans="2:44" s="4" customFormat="1" ht="18" customHeight="1" x14ac:dyDescent="0.3">
      <c r="B35" t="s">
        <v>36</v>
      </c>
      <c r="D35" s="9"/>
      <c r="E35" s="10">
        <v>-1.0815858914159495</v>
      </c>
      <c r="F35" s="11">
        <v>8.7132429415410478E-3</v>
      </c>
      <c r="G35" s="10">
        <v>-9.4241206340504036E-3</v>
      </c>
      <c r="H35" s="11">
        <v>1.3576380891722887E-2</v>
      </c>
      <c r="I35" s="10">
        <v>-1.4684022028976562E-2</v>
      </c>
      <c r="J35" s="11">
        <v>5.5347319660982254E-2</v>
      </c>
      <c r="K35" s="10">
        <v>-5.9862880073006997E-2</v>
      </c>
      <c r="L35" s="11">
        <v>4.9920471015093754E-2</v>
      </c>
      <c r="M35" s="10">
        <v>-5.3993277142764251E-2</v>
      </c>
      <c r="N35" s="11">
        <v>4.9183584037498264E-2</v>
      </c>
      <c r="O35" s="10">
        <v>-5.3196270584228822E-2</v>
      </c>
      <c r="P35" s="11">
        <v>4.6509342720094105E-2</v>
      </c>
      <c r="Q35" s="10">
        <v>-5.0303848905082882E-2</v>
      </c>
      <c r="R35" s="11">
        <v>4.4213970190990277E-2</v>
      </c>
      <c r="S35" s="10">
        <v>-4.7821206362060442E-2</v>
      </c>
      <c r="T35" s="11">
        <v>5.9555581803015498E-2</v>
      </c>
      <c r="U35" s="10">
        <v>-6.4414477033210016E-2</v>
      </c>
      <c r="V35" s="11">
        <v>0.15923150697984481</v>
      </c>
      <c r="W35" s="10">
        <v>-0.17222255141830045</v>
      </c>
      <c r="X35" s="11">
        <v>0.15923150697984481</v>
      </c>
      <c r="Y35" s="10">
        <v>-0.17222255141830045</v>
      </c>
      <c r="Z35" s="11">
        <v>0.16204240837309467</v>
      </c>
      <c r="AA35" s="10">
        <v>-0.17526278270740092</v>
      </c>
      <c r="AB35" s="11">
        <v>0.17117868021640836</v>
      </c>
      <c r="AC35" s="10">
        <v>-0.1851444454332698</v>
      </c>
      <c r="AD35" s="11">
        <v>0.17197486238654658</v>
      </c>
      <c r="AE35" s="10">
        <v>-0.18600558483548824</v>
      </c>
      <c r="AF35" s="11">
        <v>0.17456060265322801</v>
      </c>
      <c r="AG35" s="10">
        <v>-0.18880228502679697</v>
      </c>
      <c r="AH35" s="11">
        <v>0.17456060265322801</v>
      </c>
      <c r="AI35" s="10">
        <v>-0.18880228502679697</v>
      </c>
      <c r="AJ35" s="11">
        <v>0.17456060265322801</v>
      </c>
      <c r="AK35" s="10">
        <v>-0.18880228502679697</v>
      </c>
      <c r="AL35" s="11">
        <v>0.17456060265322801</v>
      </c>
      <c r="AM35" s="10">
        <v>-0.18880228502679697</v>
      </c>
      <c r="AQ35" s="13"/>
      <c r="AR35" s="14"/>
    </row>
    <row r="36" spans="2:44" s="4" customFormat="1" ht="18" customHeight="1" x14ac:dyDescent="0.3">
      <c r="B36" t="s">
        <v>37</v>
      </c>
      <c r="D36" s="9"/>
      <c r="E36" s="10">
        <v>-0.89309153595034996</v>
      </c>
      <c r="F36" s="11">
        <v>9.0922308883024765E-3</v>
      </c>
      <c r="G36" s="10">
        <v>-8.1201944492492739E-3</v>
      </c>
      <c r="H36" s="11">
        <v>1.3524639835050381E-2</v>
      </c>
      <c r="I36" s="10">
        <v>-1.2078741363460432E-2</v>
      </c>
      <c r="J36" s="11">
        <v>5.509649603460285E-2</v>
      </c>
      <c r="K36" s="10">
        <v>-4.9206214269025828E-2</v>
      </c>
      <c r="L36" s="11">
        <v>5.0032011361574202E-2</v>
      </c>
      <c r="M36" s="10">
        <v>-4.4683165873593667E-2</v>
      </c>
      <c r="N36" s="11">
        <v>4.9932048474230689E-2</v>
      </c>
      <c r="O36" s="10">
        <v>-4.4593889864998015E-2</v>
      </c>
      <c r="P36" s="11">
        <v>4.7468342373547898E-2</v>
      </c>
      <c r="Q36" s="10">
        <v>-4.2393574799408973E-2</v>
      </c>
      <c r="R36" s="11">
        <v>4.4716931719361593E-2</v>
      </c>
      <c r="S36" s="10">
        <v>-3.9936313232231568E-2</v>
      </c>
      <c r="T36" s="11">
        <v>6.262114848311065E-2</v>
      </c>
      <c r="U36" s="10">
        <v>-5.5926417681756213E-2</v>
      </c>
      <c r="V36" s="11">
        <v>0.15815623505261606</v>
      </c>
      <c r="W36" s="10">
        <v>-0.14124799488326545</v>
      </c>
      <c r="X36" s="11">
        <v>0.15815623505261606</v>
      </c>
      <c r="Y36" s="10">
        <v>-0.14124799488326545</v>
      </c>
      <c r="Z36" s="11">
        <v>0.16069978974695098</v>
      </c>
      <c r="AA36" s="10">
        <v>-0.14351962205200275</v>
      </c>
      <c r="AB36" s="11">
        <v>0.17989573021632599</v>
      </c>
      <c r="AC36" s="10">
        <v>-0.16066335400980836</v>
      </c>
      <c r="AD36" s="11">
        <v>0.1817250350569268</v>
      </c>
      <c r="AE36" s="10">
        <v>-0.16229709067962195</v>
      </c>
      <c r="AF36" s="11">
        <v>0.18445377548981898</v>
      </c>
      <c r="AG36" s="10">
        <v>-0.16473410566404345</v>
      </c>
      <c r="AH36" s="11">
        <v>0.18445377548981898</v>
      </c>
      <c r="AI36" s="10">
        <v>-0.16473410566404345</v>
      </c>
      <c r="AJ36" s="11">
        <v>0.18445377548981898</v>
      </c>
      <c r="AK36" s="10">
        <v>-0.16473410566404345</v>
      </c>
      <c r="AL36" s="11">
        <v>0.18445377548981898</v>
      </c>
      <c r="AM36" s="10">
        <v>-0.16473410566404345</v>
      </c>
      <c r="AO36" s="12"/>
      <c r="AQ36" s="13"/>
      <c r="AR36" s="14"/>
    </row>
    <row r="37" spans="2:44" s="4" customFormat="1" ht="18" customHeight="1" x14ac:dyDescent="0.3">
      <c r="B37" s="15" t="s">
        <v>38</v>
      </c>
      <c r="C37" s="7"/>
      <c r="D37" s="16"/>
      <c r="E37" s="17">
        <v>-0.84671226555012158</v>
      </c>
      <c r="F37" s="18">
        <v>8.5575462410236135E-3</v>
      </c>
      <c r="G37" s="17">
        <v>-7.2457793652870306E-3</v>
      </c>
      <c r="H37" s="18">
        <v>1.3270700866440117E-2</v>
      </c>
      <c r="I37" s="17">
        <v>-1.1236465196061474E-2</v>
      </c>
      <c r="J37" s="18">
        <v>5.2759587442404214E-2</v>
      </c>
      <c r="K37" s="17">
        <v>-4.4672189812847818E-2</v>
      </c>
      <c r="L37" s="18">
        <v>4.7253505647235725E-2</v>
      </c>
      <c r="M37" s="17">
        <v>-4.0010122821756422E-2</v>
      </c>
      <c r="N37" s="18">
        <v>4.7099103453173134E-2</v>
      </c>
      <c r="O37" s="17">
        <v>-3.9879388590215781E-2</v>
      </c>
      <c r="P37" s="18">
        <v>4.4330443831701455E-2</v>
      </c>
      <c r="Q37" s="17">
        <v>-3.753513052958235E-2</v>
      </c>
      <c r="R37" s="18">
        <v>4.1820790485617411E-2</v>
      </c>
      <c r="S37" s="17">
        <v>-3.5410176259174087E-2</v>
      </c>
      <c r="T37" s="18">
        <v>6.9897664918179864E-2</v>
      </c>
      <c r="U37" s="17">
        <v>-5.918321021953532E-2</v>
      </c>
      <c r="V37" s="18">
        <v>0.16312419352721177</v>
      </c>
      <c r="W37" s="17">
        <v>-0.13811925546746195</v>
      </c>
      <c r="X37" s="18">
        <v>0.16312419352721177</v>
      </c>
      <c r="Y37" s="17">
        <v>-0.13811925546746195</v>
      </c>
      <c r="Z37" s="18">
        <v>0.16631258728563122</v>
      </c>
      <c r="AA37" s="17">
        <v>-0.14081890757011917</v>
      </c>
      <c r="AB37" s="18">
        <v>0.16857527197836292</v>
      </c>
      <c r="AC37" s="17">
        <v>-0.14273475045252759</v>
      </c>
      <c r="AD37" s="18">
        <v>0.16872894752293377</v>
      </c>
      <c r="AE37" s="17">
        <v>-0.14286486942103083</v>
      </c>
      <c r="AF37" s="18">
        <v>0.17190445927129974</v>
      </c>
      <c r="AG37" s="17">
        <v>-0.1455536141677708</v>
      </c>
      <c r="AH37" s="18">
        <v>0.17190445927129974</v>
      </c>
      <c r="AI37" s="17">
        <v>-0.1455536141677708</v>
      </c>
      <c r="AJ37" s="18">
        <v>0.17190445927129974</v>
      </c>
      <c r="AK37" s="17">
        <v>-0.1455536141677708</v>
      </c>
      <c r="AL37" s="18">
        <v>0.17190445927129974</v>
      </c>
      <c r="AM37" s="17">
        <v>-0.1455536141677708</v>
      </c>
      <c r="AO37" s="12"/>
      <c r="AQ37" s="13"/>
      <c r="AR37" s="14"/>
    </row>
    <row r="38" spans="2:44" s="4" customFormat="1" ht="7.5" customHeight="1" x14ac:dyDescent="0.25"/>
    <row r="39" spans="2:44" s="4" customFormat="1" ht="3" customHeight="1" x14ac:dyDescent="0.25"/>
    <row r="40" spans="2:44" s="4" customFormat="1" ht="72.75" customHeight="1" x14ac:dyDescent="0.25">
      <c r="D40" s="19" t="s">
        <v>4</v>
      </c>
      <c r="E40" s="19"/>
      <c r="F40" s="19" t="s">
        <v>41</v>
      </c>
      <c r="G40" s="19"/>
      <c r="H40" s="19" t="s">
        <v>42</v>
      </c>
      <c r="I40" s="19"/>
      <c r="J40" s="19" t="s">
        <v>43</v>
      </c>
      <c r="K40" s="19"/>
      <c r="L40" s="19" t="s">
        <v>44</v>
      </c>
      <c r="M40" s="19"/>
      <c r="N40" s="19" t="s">
        <v>45</v>
      </c>
      <c r="O40" s="19"/>
      <c r="P40" s="19" t="s">
        <v>46</v>
      </c>
      <c r="Q40" s="19"/>
      <c r="R40" s="19" t="s">
        <v>47</v>
      </c>
      <c r="S40" s="19"/>
      <c r="T40" s="19" t="s">
        <v>48</v>
      </c>
      <c r="U40" s="19"/>
      <c r="V40" s="19" t="s">
        <v>49</v>
      </c>
      <c r="W40" s="19"/>
      <c r="X40" s="19" t="s">
        <v>50</v>
      </c>
      <c r="Y40" s="19"/>
      <c r="Z40" s="19" t="s">
        <v>51</v>
      </c>
      <c r="AA40" s="19"/>
      <c r="AB40" s="19" t="s">
        <v>52</v>
      </c>
      <c r="AC40" s="19"/>
      <c r="AD40" s="19" t="s">
        <v>53</v>
      </c>
      <c r="AE40" s="19"/>
      <c r="AF40" s="19" t="s">
        <v>54</v>
      </c>
      <c r="AG40" s="19"/>
      <c r="AH40" s="19" t="s">
        <v>55</v>
      </c>
      <c r="AI40" s="19"/>
      <c r="AJ40" s="19" t="s">
        <v>56</v>
      </c>
      <c r="AK40" s="19"/>
      <c r="AL40" s="19" t="s">
        <v>57</v>
      </c>
      <c r="AM40" s="19"/>
    </row>
    <row r="41" spans="2:44" s="4" customFormat="1" ht="26.4" x14ac:dyDescent="0.25">
      <c r="B41" s="5" t="s">
        <v>39</v>
      </c>
      <c r="D41" s="6" t="s">
        <v>6</v>
      </c>
      <c r="E41" s="6" t="s">
        <v>7</v>
      </c>
      <c r="F41" s="6" t="s">
        <v>6</v>
      </c>
      <c r="G41" s="6" t="s">
        <v>7</v>
      </c>
      <c r="H41" s="6" t="s">
        <v>6</v>
      </c>
      <c r="I41" s="6" t="s">
        <v>7</v>
      </c>
      <c r="J41" s="6" t="s">
        <v>6</v>
      </c>
      <c r="K41" s="6" t="s">
        <v>7</v>
      </c>
      <c r="L41" s="6" t="s">
        <v>6</v>
      </c>
      <c r="M41" s="6" t="s">
        <v>7</v>
      </c>
      <c r="N41" s="6" t="s">
        <v>6</v>
      </c>
      <c r="O41" s="6" t="s">
        <v>7</v>
      </c>
      <c r="P41" s="6" t="s">
        <v>6</v>
      </c>
      <c r="Q41" s="6" t="s">
        <v>7</v>
      </c>
      <c r="R41" s="6" t="s">
        <v>6</v>
      </c>
      <c r="S41" s="6" t="s">
        <v>7</v>
      </c>
      <c r="T41" s="6" t="s">
        <v>6</v>
      </c>
      <c r="U41" s="6" t="s">
        <v>7</v>
      </c>
      <c r="V41" s="6" t="s">
        <v>6</v>
      </c>
      <c r="W41" s="6" t="s">
        <v>7</v>
      </c>
      <c r="X41" s="6" t="s">
        <v>6</v>
      </c>
      <c r="Y41" s="6" t="s">
        <v>7</v>
      </c>
      <c r="Z41" s="6" t="s">
        <v>6</v>
      </c>
      <c r="AA41" s="6" t="s">
        <v>7</v>
      </c>
      <c r="AB41" s="6" t="s">
        <v>6</v>
      </c>
      <c r="AC41" s="6" t="s">
        <v>7</v>
      </c>
      <c r="AD41" s="6" t="s">
        <v>6</v>
      </c>
      <c r="AE41" s="6" t="s">
        <v>7</v>
      </c>
      <c r="AF41" s="6" t="s">
        <v>6</v>
      </c>
      <c r="AG41" s="6" t="s">
        <v>7</v>
      </c>
      <c r="AH41" s="6" t="s">
        <v>6</v>
      </c>
      <c r="AI41" s="6" t="s">
        <v>7</v>
      </c>
      <c r="AJ41" s="6" t="s">
        <v>6</v>
      </c>
      <c r="AK41" s="6" t="s">
        <v>7</v>
      </c>
      <c r="AL41" s="6" t="s">
        <v>6</v>
      </c>
      <c r="AM41" s="6" t="s">
        <v>7</v>
      </c>
    </row>
    <row r="42" spans="2:44" s="4" customFormat="1" ht="15" x14ac:dyDescent="0.25">
      <c r="B42" s="7"/>
      <c r="C42" s="7"/>
      <c r="D42" s="8" t="s">
        <v>8</v>
      </c>
      <c r="E42" s="8" t="s">
        <v>9</v>
      </c>
      <c r="F42" s="8" t="s">
        <v>8</v>
      </c>
      <c r="G42" s="8" t="s">
        <v>9</v>
      </c>
      <c r="H42" s="8" t="s">
        <v>8</v>
      </c>
      <c r="I42" s="8" t="s">
        <v>9</v>
      </c>
      <c r="J42" s="8" t="s">
        <v>8</v>
      </c>
      <c r="K42" s="8" t="s">
        <v>9</v>
      </c>
      <c r="L42" s="8" t="s">
        <v>8</v>
      </c>
      <c r="M42" s="8" t="s">
        <v>9</v>
      </c>
      <c r="N42" s="8" t="s">
        <v>8</v>
      </c>
      <c r="O42" s="8" t="s">
        <v>9</v>
      </c>
      <c r="P42" s="8" t="s">
        <v>8</v>
      </c>
      <c r="Q42" s="8" t="s">
        <v>9</v>
      </c>
      <c r="R42" s="8" t="s">
        <v>8</v>
      </c>
      <c r="S42" s="8" t="s">
        <v>9</v>
      </c>
      <c r="T42" s="8" t="s">
        <v>8</v>
      </c>
      <c r="U42" s="8" t="s">
        <v>9</v>
      </c>
      <c r="V42" s="8" t="s">
        <v>8</v>
      </c>
      <c r="W42" s="8" t="s">
        <v>9</v>
      </c>
      <c r="X42" s="8" t="s">
        <v>8</v>
      </c>
      <c r="Y42" s="8" t="s">
        <v>9</v>
      </c>
      <c r="Z42" s="8" t="s">
        <v>8</v>
      </c>
      <c r="AA42" s="8" t="s">
        <v>9</v>
      </c>
      <c r="AB42" s="8" t="s">
        <v>8</v>
      </c>
      <c r="AC42" s="8" t="s">
        <v>9</v>
      </c>
      <c r="AD42" s="8" t="s">
        <v>8</v>
      </c>
      <c r="AE42" s="8" t="s">
        <v>9</v>
      </c>
      <c r="AF42" s="8" t="s">
        <v>8</v>
      </c>
      <c r="AG42" s="8" t="s">
        <v>9</v>
      </c>
      <c r="AH42" s="8" t="s">
        <v>8</v>
      </c>
      <c r="AI42" s="8" t="s">
        <v>9</v>
      </c>
      <c r="AJ42" s="8" t="s">
        <v>8</v>
      </c>
      <c r="AK42" s="8" t="s">
        <v>9</v>
      </c>
      <c r="AL42" s="8" t="s">
        <v>8</v>
      </c>
      <c r="AM42" s="8" t="s">
        <v>9</v>
      </c>
    </row>
    <row r="43" spans="2:44" s="4" customFormat="1" ht="18" customHeight="1" x14ac:dyDescent="0.3">
      <c r="B43" t="str">
        <f>B9</f>
        <v>Domestic Aggregated with Residual</v>
      </c>
      <c r="D43" s="9"/>
      <c r="E43" s="9"/>
      <c r="F43" s="11">
        <v>3.0982414959748576E-4</v>
      </c>
      <c r="G43" s="10">
        <v>8.8009939419197991E-4</v>
      </c>
      <c r="H43" s="11">
        <v>1.3721474247192349E-4</v>
      </c>
      <c r="I43" s="10">
        <v>3.897779171850857E-4</v>
      </c>
      <c r="J43" s="11">
        <v>-5.83421123125053E-4</v>
      </c>
      <c r="K43" s="10">
        <v>-1.657290361930297E-3</v>
      </c>
      <c r="L43" s="11">
        <v>2.9562212647944704E-3</v>
      </c>
      <c r="M43" s="10">
        <v>8.3975653531953576E-3</v>
      </c>
      <c r="N43" s="11">
        <v>-2.1457355027460672E-4</v>
      </c>
      <c r="O43" s="10">
        <v>-6.0952657128776622E-4</v>
      </c>
      <c r="P43" s="11">
        <v>3.0219513718281422E-3</v>
      </c>
      <c r="Q43" s="10">
        <v>8.584281035157737E-3</v>
      </c>
      <c r="R43" s="11">
        <v>3.7486893160587745E-2</v>
      </c>
      <c r="S43" s="10">
        <v>0.10648683133201597</v>
      </c>
      <c r="T43" s="11">
        <v>2.0890350768839189E-3</v>
      </c>
      <c r="U43" s="10">
        <v>5.9342001196482919E-3</v>
      </c>
      <c r="V43" s="11">
        <v>2.6766659699970739E-2</v>
      </c>
      <c r="W43" s="10">
        <v>7.6034489296886942E-2</v>
      </c>
      <c r="X43" s="11">
        <v>0</v>
      </c>
      <c r="Y43" s="10">
        <v>0</v>
      </c>
      <c r="Z43" s="11">
        <v>-3.7467666007792721E-4</v>
      </c>
      <c r="AA43" s="10">
        <v>-1.0643221388031421E-3</v>
      </c>
      <c r="AB43" s="11">
        <v>-2.964738563671368E-3</v>
      </c>
      <c r="AC43" s="10">
        <v>-8.4217599474238902E-3</v>
      </c>
      <c r="AD43" s="11">
        <v>0</v>
      </c>
      <c r="AE43" s="10">
        <v>0</v>
      </c>
      <c r="AF43" s="11">
        <v>9.4203200550727478E-3</v>
      </c>
      <c r="AG43" s="10">
        <v>2.6759753829181054E-2</v>
      </c>
      <c r="AH43" s="11">
        <v>0.23486244830085432</v>
      </c>
      <c r="AI43" s="10">
        <v>0.66716006075242529</v>
      </c>
      <c r="AJ43" s="11">
        <v>0</v>
      </c>
      <c r="AK43" s="10">
        <v>0</v>
      </c>
      <c r="AL43" s="11">
        <v>0</v>
      </c>
      <c r="AM43" s="10">
        <v>0</v>
      </c>
    </row>
    <row r="44" spans="2:44" s="4" customFormat="1" ht="18" customHeight="1" x14ac:dyDescent="0.3">
      <c r="B44" t="str">
        <f t="shared" ref="B44:B71" si="0">B10</f>
        <v>Domestic Aggregated (Related MPAN)</v>
      </c>
      <c r="D44" s="9"/>
      <c r="E44" s="9"/>
      <c r="F44" s="11">
        <v>5.5569795874955679E-3</v>
      </c>
      <c r="G44" s="10">
        <v>2.0702920160962646E-3</v>
      </c>
      <c r="H44" s="11">
        <v>4.6173153470709105E-3</v>
      </c>
      <c r="I44" s="10">
        <v>1.7202134627865018E-3</v>
      </c>
      <c r="J44" s="11">
        <v>4.4855666633426328E-2</v>
      </c>
      <c r="K44" s="10">
        <v>1.6711295596050668E-2</v>
      </c>
      <c r="L44" s="11">
        <v>-5.2006907184347292E-3</v>
      </c>
      <c r="M44" s="10">
        <v>-1.9375540800598556E-3</v>
      </c>
      <c r="N44" s="11">
        <v>-2.7487537301165779E-3</v>
      </c>
      <c r="O44" s="10">
        <v>-1.0240676273997051E-3</v>
      </c>
      <c r="P44" s="11">
        <v>1.3247036942054466E-2</v>
      </c>
      <c r="Q44" s="10">
        <v>4.9352772286190283E-3</v>
      </c>
      <c r="R44" s="11">
        <v>7.0910989824129397E-2</v>
      </c>
      <c r="S44" s="10">
        <v>2.6418390381840795E-2</v>
      </c>
      <c r="T44" s="11">
        <v>4.454573673068174E-3</v>
      </c>
      <c r="U44" s="10">
        <v>1.6595829020530917E-3</v>
      </c>
      <c r="V44" s="11">
        <v>0.11468898770742927</v>
      </c>
      <c r="W44" s="10">
        <v>4.2728192869224357E-2</v>
      </c>
      <c r="X44" s="11">
        <v>0</v>
      </c>
      <c r="Y44" s="10">
        <v>0</v>
      </c>
      <c r="Z44" s="11">
        <v>-6.0818651920741262E-3</v>
      </c>
      <c r="AA44" s="10">
        <v>-2.2658418574107997E-3</v>
      </c>
      <c r="AB44" s="11">
        <v>-0.12264469145840341</v>
      </c>
      <c r="AC44" s="10">
        <v>-4.5692146524035582E-2</v>
      </c>
      <c r="AD44" s="11">
        <v>0</v>
      </c>
      <c r="AE44" s="10">
        <v>0</v>
      </c>
      <c r="AF44" s="11">
        <v>1.5876407951685295E-3</v>
      </c>
      <c r="AG44" s="10">
        <v>5.9148679798326498E-4</v>
      </c>
      <c r="AH44" s="11">
        <v>0</v>
      </c>
      <c r="AI44" s="10">
        <v>0</v>
      </c>
      <c r="AJ44" s="11">
        <v>0</v>
      </c>
      <c r="AK44" s="10">
        <v>0</v>
      </c>
      <c r="AL44" s="11">
        <v>0</v>
      </c>
      <c r="AM44" s="10">
        <v>0</v>
      </c>
    </row>
    <row r="45" spans="2:44" s="4" customFormat="1" ht="18" customHeight="1" x14ac:dyDescent="0.3">
      <c r="B45" t="str">
        <f t="shared" si="0"/>
        <v>Non-Domestic Aggregated No Residual</v>
      </c>
      <c r="D45" s="9"/>
      <c r="E45" s="9"/>
      <c r="F45" s="11">
        <v>4.9620879648368281E-3</v>
      </c>
      <c r="G45" s="10">
        <v>1.435566262232868E-2</v>
      </c>
      <c r="H45" s="11">
        <v>1.9716413530135538E-3</v>
      </c>
      <c r="I45" s="10">
        <v>5.7040943805648503E-3</v>
      </c>
      <c r="J45" s="11">
        <v>1.4263450369695032E-2</v>
      </c>
      <c r="K45" s="10">
        <v>4.1265145396188974E-2</v>
      </c>
      <c r="L45" s="11">
        <v>9.0924508753753991E-3</v>
      </c>
      <c r="M45" s="10">
        <v>2.6305087314444364E-2</v>
      </c>
      <c r="N45" s="11">
        <v>-3.9907920952339526E-4</v>
      </c>
      <c r="O45" s="10">
        <v>-1.1545636699916706E-3</v>
      </c>
      <c r="P45" s="11">
        <v>-2.8164888167652065E-3</v>
      </c>
      <c r="Q45" s="10">
        <v>-8.1482963461274593E-3</v>
      </c>
      <c r="R45" s="11">
        <v>-3.332395243849056E-2</v>
      </c>
      <c r="S45" s="10">
        <v>-9.6408492118544853E-2</v>
      </c>
      <c r="T45" s="11">
        <v>9.7332307286095189E-3</v>
      </c>
      <c r="U45" s="10">
        <v>2.8158907612149786E-2</v>
      </c>
      <c r="V45" s="11">
        <v>0.1661891757635495</v>
      </c>
      <c r="W45" s="10">
        <v>0.48079674436461772</v>
      </c>
      <c r="X45" s="11">
        <v>0</v>
      </c>
      <c r="Y45" s="10">
        <v>0</v>
      </c>
      <c r="Z45" s="11">
        <v>-1.7773840775175964E-4</v>
      </c>
      <c r="AA45" s="10">
        <v>-5.1420946883551366E-4</v>
      </c>
      <c r="AB45" s="11">
        <v>7.7174848553325237E-3</v>
      </c>
      <c r="AC45" s="10">
        <v>2.2327215813419787E-2</v>
      </c>
      <c r="AD45" s="11">
        <v>0</v>
      </c>
      <c r="AE45" s="10">
        <v>0</v>
      </c>
      <c r="AF45" s="11">
        <v>8.7039916093501757E-3</v>
      </c>
      <c r="AG45" s="10">
        <v>2.5181247873246715E-2</v>
      </c>
      <c r="AH45" s="11">
        <v>6.7187710912519905E-3</v>
      </c>
      <c r="AI45" s="10">
        <v>1.9437868031797478E-2</v>
      </c>
      <c r="AJ45" s="11">
        <v>1.7301106806646982E-4</v>
      </c>
      <c r="AK45" s="10">
        <v>5.0053294917207225E-4</v>
      </c>
      <c r="AL45" s="11">
        <v>0</v>
      </c>
      <c r="AM45" s="10">
        <v>0</v>
      </c>
    </row>
    <row r="46" spans="2:44" s="4" customFormat="1" ht="18" customHeight="1" x14ac:dyDescent="0.3">
      <c r="B46" t="str">
        <f t="shared" si="0"/>
        <v>Non-Domestic Aggregated Band 1</v>
      </c>
      <c r="D46" s="9"/>
      <c r="E46" s="9"/>
      <c r="F46" s="11">
        <v>5.4882001010723427E-4</v>
      </c>
      <c r="G46" s="10">
        <v>1.9918148880706532E-3</v>
      </c>
      <c r="H46" s="11">
        <v>2.5087260845115965E-4</v>
      </c>
      <c r="I46" s="10">
        <v>9.104839242732865E-4</v>
      </c>
      <c r="J46" s="11">
        <v>-2.4985105677465336E-3</v>
      </c>
      <c r="K46" s="10">
        <v>-9.0677643948642306E-3</v>
      </c>
      <c r="L46" s="11">
        <v>6.5876320610089144E-3</v>
      </c>
      <c r="M46" s="10">
        <v>2.3908282086298804E-2</v>
      </c>
      <c r="N46" s="11">
        <v>3.4228433002728934E-4</v>
      </c>
      <c r="O46" s="10">
        <v>1.2422415581538893E-3</v>
      </c>
      <c r="P46" s="11">
        <v>-4.2263927948646375E-3</v>
      </c>
      <c r="Q46" s="10">
        <v>-1.5338712030563695E-2</v>
      </c>
      <c r="R46" s="11">
        <v>-2.8545400462692719E-2</v>
      </c>
      <c r="S46" s="10">
        <v>-0.10359890780298064</v>
      </c>
      <c r="T46" s="11">
        <v>1.1547384642649448E-3</v>
      </c>
      <c r="U46" s="10">
        <v>4.190855330696408E-3</v>
      </c>
      <c r="V46" s="11">
        <v>6.5776188973816097E-2</v>
      </c>
      <c r="W46" s="10">
        <v>0.23871941632193172</v>
      </c>
      <c r="X46" s="11">
        <v>0</v>
      </c>
      <c r="Y46" s="10">
        <v>0</v>
      </c>
      <c r="Z46" s="11">
        <v>-1.4168407293994878E-4</v>
      </c>
      <c r="AA46" s="10">
        <v>-5.1420946883684593E-4</v>
      </c>
      <c r="AB46" s="11">
        <v>4.8311685623744632E-3</v>
      </c>
      <c r="AC46" s="10">
        <v>1.753360535713E-2</v>
      </c>
      <c r="AD46" s="11">
        <v>0</v>
      </c>
      <c r="AE46" s="10">
        <v>0</v>
      </c>
      <c r="AF46" s="11">
        <v>9.7290250356806274E-3</v>
      </c>
      <c r="AG46" s="10">
        <v>3.530923901388805E-2</v>
      </c>
      <c r="AH46" s="11">
        <v>0.10443936049205312</v>
      </c>
      <c r="AI46" s="10">
        <v>0.37903842662005616</v>
      </c>
      <c r="AJ46" s="11">
        <v>1.3791567673740457E-4</v>
      </c>
      <c r="AK46" s="10">
        <v>5.0053294917251634E-4</v>
      </c>
      <c r="AL46" s="11">
        <v>0</v>
      </c>
      <c r="AM46" s="10">
        <v>0</v>
      </c>
    </row>
    <row r="47" spans="2:44" s="4" customFormat="1" ht="18" customHeight="1" x14ac:dyDescent="0.3">
      <c r="B47" t="str">
        <f t="shared" si="0"/>
        <v>Non-Domestic Aggregated Band 2</v>
      </c>
      <c r="D47" s="9"/>
      <c r="E47" s="9"/>
      <c r="F47" s="11">
        <v>5.2786915963647638E-4</v>
      </c>
      <c r="G47" s="10">
        <v>1.4800378300079409E-3</v>
      </c>
      <c r="H47" s="11">
        <v>1.1565767037743444E-3</v>
      </c>
      <c r="I47" s="10">
        <v>3.2428059939526577E-3</v>
      </c>
      <c r="J47" s="11">
        <v>5.881686566890169E-3</v>
      </c>
      <c r="K47" s="10">
        <v>1.6491053633900243E-2</v>
      </c>
      <c r="L47" s="11">
        <v>-8.4166253930784314E-4</v>
      </c>
      <c r="M47" s="10">
        <v>-2.3598506856017387E-3</v>
      </c>
      <c r="N47" s="11">
        <v>-6.524900478569514E-5</v>
      </c>
      <c r="O47" s="10">
        <v>-1.8294494703896547E-4</v>
      </c>
      <c r="P47" s="11">
        <v>-4.4885792073340461E-3</v>
      </c>
      <c r="Q47" s="10">
        <v>-1.2585063757875936E-2</v>
      </c>
      <c r="R47" s="11">
        <v>-3.5794124682548147E-2</v>
      </c>
      <c r="S47" s="10">
        <v>-0.10035945016881698</v>
      </c>
      <c r="T47" s="11">
        <v>1.5529830798938909E-3</v>
      </c>
      <c r="U47" s="10">
        <v>4.3542488998373763E-3</v>
      </c>
      <c r="V47" s="11">
        <v>-1.3670009169697087E-3</v>
      </c>
      <c r="W47" s="10">
        <v>-3.8327927173544829E-3</v>
      </c>
      <c r="X47" s="11">
        <v>0</v>
      </c>
      <c r="Y47" s="10">
        <v>0</v>
      </c>
      <c r="Z47" s="11">
        <v>-5.1843508866523946E-4</v>
      </c>
      <c r="AA47" s="10">
        <v>-1.4535866125546804E-3</v>
      </c>
      <c r="AB47" s="11">
        <v>7.4204040038395348E-3</v>
      </c>
      <c r="AC47" s="10">
        <v>2.0805304570526761E-2</v>
      </c>
      <c r="AD47" s="11">
        <v>1.7326839502758429E-4</v>
      </c>
      <c r="AE47" s="10">
        <v>4.8580936147546439E-4</v>
      </c>
      <c r="AF47" s="11">
        <v>7.2618874844995497E-3</v>
      </c>
      <c r="AG47" s="10">
        <v>2.0360856470043043E-2</v>
      </c>
      <c r="AH47" s="11">
        <v>0.12962883362011665</v>
      </c>
      <c r="AI47" s="10">
        <v>0.36345290137749586</v>
      </c>
      <c r="AJ47" s="11">
        <v>1.7851969854609795E-4</v>
      </c>
      <c r="AK47" s="10">
        <v>5.0053294917207225E-4</v>
      </c>
      <c r="AL47" s="11">
        <v>0</v>
      </c>
      <c r="AM47" s="10">
        <v>0</v>
      </c>
    </row>
    <row r="48" spans="2:44" s="4" customFormat="1" ht="18" customHeight="1" x14ac:dyDescent="0.3">
      <c r="B48" t="str">
        <f t="shared" si="0"/>
        <v>Non-Domestic Aggregated Band 3</v>
      </c>
      <c r="D48" s="9"/>
      <c r="E48" s="9"/>
      <c r="F48" s="11">
        <v>6.0128697599275279E-4</v>
      </c>
      <c r="G48" s="10">
        <v>1.6104881113130354E-3</v>
      </c>
      <c r="H48" s="11">
        <v>1.1943186529612768E-3</v>
      </c>
      <c r="I48" s="10">
        <v>3.1988652149630425E-3</v>
      </c>
      <c r="J48" s="11">
        <v>7.8920012868804457E-3</v>
      </c>
      <c r="K48" s="10">
        <v>2.1137950353911084E-2</v>
      </c>
      <c r="L48" s="11">
        <v>-2.5768545553512805E-3</v>
      </c>
      <c r="M48" s="10">
        <v>-6.9018518472385715E-3</v>
      </c>
      <c r="N48" s="11">
        <v>-6.5022653454376196E-5</v>
      </c>
      <c r="O48" s="10">
        <v>-1.7415679124166417E-4</v>
      </c>
      <c r="P48" s="11">
        <v>-4.5468711435729513E-3</v>
      </c>
      <c r="Q48" s="10">
        <v>-1.2178347798580624E-2</v>
      </c>
      <c r="R48" s="11">
        <v>-3.7133389454702612E-2</v>
      </c>
      <c r="S48" s="10">
        <v>-9.9458136692247567E-2</v>
      </c>
      <c r="T48" s="11">
        <v>1.4354892671734898E-3</v>
      </c>
      <c r="U48" s="10">
        <v>3.8448170191669462E-3</v>
      </c>
      <c r="V48" s="11">
        <v>-1.5180546381933439E-2</v>
      </c>
      <c r="W48" s="10">
        <v>-4.0659602564939945E-2</v>
      </c>
      <c r="X48" s="11">
        <v>0</v>
      </c>
      <c r="Y48" s="10">
        <v>0</v>
      </c>
      <c r="Z48" s="11">
        <v>-5.0118085241589866E-4</v>
      </c>
      <c r="AA48" s="10">
        <v>-1.3423636909828396E-3</v>
      </c>
      <c r="AB48" s="11">
        <v>7.929499261893791E-3</v>
      </c>
      <c r="AC48" s="10">
        <v>2.1238384997215309E-2</v>
      </c>
      <c r="AD48" s="11">
        <v>1.4641670018550323E-4</v>
      </c>
      <c r="AE48" s="10">
        <v>3.9216275150000257E-4</v>
      </c>
      <c r="AF48" s="11">
        <v>6.6520689649194401E-3</v>
      </c>
      <c r="AG48" s="10">
        <v>1.781691340636371E-2</v>
      </c>
      <c r="AH48" s="11">
        <v>0.13499547682181701</v>
      </c>
      <c r="AI48" s="10">
        <v>0.36157212642701753</v>
      </c>
      <c r="AJ48" s="11">
        <v>1.8687746980466935E-4</v>
      </c>
      <c r="AK48" s="10">
        <v>5.0053294917251634E-4</v>
      </c>
      <c r="AL48" s="11">
        <v>0</v>
      </c>
      <c r="AM48" s="10">
        <v>0</v>
      </c>
    </row>
    <row r="49" spans="2:39" s="4" customFormat="1" ht="18" customHeight="1" x14ac:dyDescent="0.3">
      <c r="B49" t="str">
        <f t="shared" si="0"/>
        <v>Non-Domestic Aggregated Band 4</v>
      </c>
      <c r="D49" s="9"/>
      <c r="E49" s="9"/>
      <c r="F49" s="11">
        <v>6.0422992685853791E-4</v>
      </c>
      <c r="G49" s="10">
        <v>1.5835824340486582E-3</v>
      </c>
      <c r="H49" s="11">
        <v>1.2891212730211329E-3</v>
      </c>
      <c r="I49" s="10">
        <v>3.3785645373911599E-3</v>
      </c>
      <c r="J49" s="11">
        <v>8.7776920955039452E-3</v>
      </c>
      <c r="K49" s="10">
        <v>2.300481719963221E-2</v>
      </c>
      <c r="L49" s="11">
        <v>-3.3205252744820798E-3</v>
      </c>
      <c r="M49" s="10">
        <v>-8.7025240934739401E-3</v>
      </c>
      <c r="N49" s="11">
        <v>-1.041888941422809E-4</v>
      </c>
      <c r="O49" s="10">
        <v>-2.7306112334501975E-4</v>
      </c>
      <c r="P49" s="11">
        <v>-4.5713873809573192E-3</v>
      </c>
      <c r="Q49" s="10">
        <v>-1.19808179534453E-2</v>
      </c>
      <c r="R49" s="11">
        <v>-3.7887478331936966E-2</v>
      </c>
      <c r="S49" s="10">
        <v>-9.9296546711598488E-2</v>
      </c>
      <c r="T49" s="11">
        <v>1.5188149479943153E-3</v>
      </c>
      <c r="U49" s="10">
        <v>3.9805520469982092E-3</v>
      </c>
      <c r="V49" s="11">
        <v>-2.1967672558682087E-2</v>
      </c>
      <c r="W49" s="10">
        <v>-5.7573481276782523E-2</v>
      </c>
      <c r="X49" s="11">
        <v>0</v>
      </c>
      <c r="Y49" s="10">
        <v>0</v>
      </c>
      <c r="Z49" s="11">
        <v>-5.3413185403992924E-4</v>
      </c>
      <c r="AA49" s="10">
        <v>-1.3998674741602102E-3</v>
      </c>
      <c r="AB49" s="11">
        <v>8.1619486109665434E-3</v>
      </c>
      <c r="AC49" s="10">
        <v>2.1391059716511673E-2</v>
      </c>
      <c r="AD49" s="11">
        <v>1.6817255857139862E-4</v>
      </c>
      <c r="AE49" s="10">
        <v>4.4075127332288133E-4</v>
      </c>
      <c r="AF49" s="11">
        <v>6.3199606559070989E-3</v>
      </c>
      <c r="AG49" s="10">
        <v>1.6563526951746343E-2</v>
      </c>
      <c r="AH49" s="11">
        <v>0.13760412032457331</v>
      </c>
      <c r="AI49" s="10">
        <v>0.36063666844778552</v>
      </c>
      <c r="AJ49" s="11">
        <v>2.1533749892173326E-4</v>
      </c>
      <c r="AK49" s="10">
        <v>5.6436244801272295E-4</v>
      </c>
      <c r="AL49" s="11">
        <v>0</v>
      </c>
      <c r="AM49" s="10">
        <v>0</v>
      </c>
    </row>
    <row r="50" spans="2:39" s="4" customFormat="1" ht="18" customHeight="1" x14ac:dyDescent="0.3">
      <c r="B50" t="str">
        <f t="shared" si="0"/>
        <v>Non-Domestic Aggregated (Related MPAN)</v>
      </c>
      <c r="D50" s="9"/>
      <c r="E50" s="9"/>
      <c r="F50" s="11">
        <v>4.9784826518613707E-3</v>
      </c>
      <c r="G50" s="10">
        <v>1.7668650887803783E-3</v>
      </c>
      <c r="H50" s="11">
        <v>4.2136442000711661E-3</v>
      </c>
      <c r="I50" s="10">
        <v>1.4954236771045348E-3</v>
      </c>
      <c r="J50" s="11">
        <v>4.3971447437589295E-2</v>
      </c>
      <c r="K50" s="10">
        <v>1.5605480788723924E-2</v>
      </c>
      <c r="L50" s="11">
        <v>-4.5876510851842606E-3</v>
      </c>
      <c r="M50" s="10">
        <v>-1.6281588405027136E-3</v>
      </c>
      <c r="N50" s="11">
        <v>-2.0663223771459627E-4</v>
      </c>
      <c r="O50" s="10">
        <v>-7.333384739183213E-5</v>
      </c>
      <c r="P50" s="11">
        <v>-6.1428848595603686E-4</v>
      </c>
      <c r="Q50" s="10">
        <v>-2.1801118054909363E-4</v>
      </c>
      <c r="R50" s="11">
        <v>-5.1422529089280307E-2</v>
      </c>
      <c r="S50" s="10">
        <v>-1.8249872055027261E-2</v>
      </c>
      <c r="T50" s="11">
        <v>2.7738311710798751E-3</v>
      </c>
      <c r="U50" s="10">
        <v>9.8443357164645917E-4</v>
      </c>
      <c r="V50" s="11">
        <v>0.10308272327467662</v>
      </c>
      <c r="W50" s="10">
        <v>3.6584091528839235E-2</v>
      </c>
      <c r="X50" s="11">
        <v>0</v>
      </c>
      <c r="Y50" s="10">
        <v>0</v>
      </c>
      <c r="Z50" s="11">
        <v>-8.7429612195743106E-3</v>
      </c>
      <c r="AA50" s="10">
        <v>-3.1028797390005858E-3</v>
      </c>
      <c r="AB50" s="11">
        <v>-0.16231420249841985</v>
      </c>
      <c r="AC50" s="10">
        <v>-5.7605362489404677E-2</v>
      </c>
      <c r="AD50" s="11">
        <v>0</v>
      </c>
      <c r="AE50" s="10">
        <v>0</v>
      </c>
      <c r="AF50" s="11">
        <v>8.2092072367062618E-4</v>
      </c>
      <c r="AG50" s="10">
        <v>2.9134502794092576E-4</v>
      </c>
      <c r="AH50" s="11">
        <v>0</v>
      </c>
      <c r="AI50" s="10">
        <v>0</v>
      </c>
      <c r="AJ50" s="11">
        <v>1.7298287458625272E-4</v>
      </c>
      <c r="AK50" s="10">
        <v>6.1391677632749442E-5</v>
      </c>
      <c r="AL50" s="11">
        <v>0</v>
      </c>
      <c r="AM50" s="10">
        <v>0</v>
      </c>
    </row>
    <row r="51" spans="2:39" s="4" customFormat="1" ht="18" customHeight="1" x14ac:dyDescent="0.3">
      <c r="B51" t="str">
        <f t="shared" si="0"/>
        <v>LV Site Specific No Residual</v>
      </c>
      <c r="D51" s="9"/>
      <c r="E51" s="9"/>
      <c r="F51" s="11">
        <v>5.9950177665075502E-3</v>
      </c>
      <c r="G51" s="10">
        <v>1.3118453458190071E-2</v>
      </c>
      <c r="H51" s="11">
        <v>3.5654054377459426E-3</v>
      </c>
      <c r="I51" s="10">
        <v>7.8019127075741324E-3</v>
      </c>
      <c r="J51" s="11">
        <v>3.6419431480552669E-2</v>
      </c>
      <c r="K51" s="10">
        <v>7.9693945115645537E-2</v>
      </c>
      <c r="L51" s="11">
        <v>-3.1074528085749398E-3</v>
      </c>
      <c r="M51" s="10">
        <v>-6.799808879725866E-3</v>
      </c>
      <c r="N51" s="11">
        <v>-1.5509186796915445E-3</v>
      </c>
      <c r="O51" s="10">
        <v>-3.3937605040366137E-3</v>
      </c>
      <c r="P51" s="11">
        <v>3.7122344917969244E-3</v>
      </c>
      <c r="Q51" s="10">
        <v>8.1232078541271235E-3</v>
      </c>
      <c r="R51" s="11">
        <v>-4.8266125074288867E-2</v>
      </c>
      <c r="S51" s="10">
        <v>-0.10561718748051385</v>
      </c>
      <c r="T51" s="11">
        <v>1.0858383468963619E-2</v>
      </c>
      <c r="U51" s="10">
        <v>2.3760596501411602E-2</v>
      </c>
      <c r="V51" s="11">
        <v>0.11931534322582096</v>
      </c>
      <c r="W51" s="10">
        <v>0.26108893049498771</v>
      </c>
      <c r="X51" s="11">
        <v>0</v>
      </c>
      <c r="Y51" s="10">
        <v>0</v>
      </c>
      <c r="Z51" s="11">
        <v>-7.8818583966247524E-4</v>
      </c>
      <c r="AA51" s="10">
        <v>-1.7247287091928243E-3</v>
      </c>
      <c r="AB51" s="11">
        <v>8.1884417696145573E-3</v>
      </c>
      <c r="AC51" s="10">
        <v>1.7918160785095782E-2</v>
      </c>
      <c r="AD51" s="11">
        <v>-5.5733685533376764E-4</v>
      </c>
      <c r="AE51" s="10">
        <v>-1.2195789707374338E-3</v>
      </c>
      <c r="AF51" s="11">
        <v>8.3036503115905547E-3</v>
      </c>
      <c r="AG51" s="10">
        <v>1.8170263106517037E-2</v>
      </c>
      <c r="AH51" s="11">
        <v>2.3223171809666487E-4</v>
      </c>
      <c r="AI51" s="10">
        <v>5.0817547237080873E-4</v>
      </c>
      <c r="AJ51" s="11">
        <v>1.7740796440518514E-4</v>
      </c>
      <c r="AK51" s="10">
        <v>3.8820871176792338E-4</v>
      </c>
      <c r="AL51" s="11">
        <v>0</v>
      </c>
      <c r="AM51" s="10">
        <v>0</v>
      </c>
    </row>
    <row r="52" spans="2:39" s="4" customFormat="1" ht="18" customHeight="1" x14ac:dyDescent="0.3">
      <c r="B52" t="str">
        <f t="shared" si="0"/>
        <v>LV Site Specific Band 1</v>
      </c>
      <c r="D52" s="9"/>
      <c r="E52" s="9"/>
      <c r="F52" s="11">
        <v>8.6505064419070507E-6</v>
      </c>
      <c r="G52" s="10">
        <v>2.7254565668766162E-5</v>
      </c>
      <c r="H52" s="11">
        <v>5.6701311904874092E-4</v>
      </c>
      <c r="I52" s="10">
        <v>1.7864498907602666E-3</v>
      </c>
      <c r="J52" s="11">
        <v>3.1388974753286387E-3</v>
      </c>
      <c r="K52" s="10">
        <v>9.8895120122017843E-3</v>
      </c>
      <c r="L52" s="11">
        <v>-2.1582362101336913E-3</v>
      </c>
      <c r="M52" s="10">
        <v>-6.7998088797249778E-3</v>
      </c>
      <c r="N52" s="11">
        <v>-6.9928823538019434E-4</v>
      </c>
      <c r="O52" s="10">
        <v>-2.2032001548759617E-3</v>
      </c>
      <c r="P52" s="11">
        <v>-9.4197016971392172E-4</v>
      </c>
      <c r="Q52" s="10">
        <v>-2.9678017143730528E-3</v>
      </c>
      <c r="R52" s="11">
        <v>-3.6684793387486841E-2</v>
      </c>
      <c r="S52" s="10">
        <v>-0.11558029777086221</v>
      </c>
      <c r="T52" s="11">
        <v>-2.5021149457910286E-3</v>
      </c>
      <c r="U52" s="10">
        <v>-7.8832443578678024E-3</v>
      </c>
      <c r="V52" s="11">
        <v>-1.7607512908861714E-2</v>
      </c>
      <c r="W52" s="10">
        <v>-5.5474800239837307E-2</v>
      </c>
      <c r="X52" s="11">
        <v>0</v>
      </c>
      <c r="Y52" s="10">
        <v>0</v>
      </c>
      <c r="Z52" s="11">
        <v>6.9117709096920554E-5</v>
      </c>
      <c r="AA52" s="10">
        <v>2.1776449206845072E-4</v>
      </c>
      <c r="AB52" s="11">
        <v>3.3204424017242024E-3</v>
      </c>
      <c r="AC52" s="10">
        <v>1.0461493335088168E-2</v>
      </c>
      <c r="AD52" s="11">
        <v>-1.8820610905926488E-4</v>
      </c>
      <c r="AE52" s="10">
        <v>-5.9296826065224906E-4</v>
      </c>
      <c r="AF52" s="11">
        <v>1.0570794843564872E-2</v>
      </c>
      <c r="AG52" s="10">
        <v>3.3304688479196098E-2</v>
      </c>
      <c r="AH52" s="11">
        <v>0.14970022012601697</v>
      </c>
      <c r="AI52" s="10">
        <v>0.47165036029426011</v>
      </c>
      <c r="AJ52" s="11">
        <v>1.4337777050307809E-4</v>
      </c>
      <c r="AK52" s="10">
        <v>4.5173064581360833E-4</v>
      </c>
      <c r="AL52" s="11">
        <v>0</v>
      </c>
      <c r="AM52" s="10">
        <v>0</v>
      </c>
    </row>
    <row r="53" spans="2:39" s="4" customFormat="1" ht="18" customHeight="1" x14ac:dyDescent="0.3">
      <c r="B53" t="str">
        <f t="shared" si="0"/>
        <v>LV Site Specific Band 2</v>
      </c>
      <c r="D53" s="9"/>
      <c r="E53" s="9"/>
      <c r="F53" s="11">
        <v>-9.7501538533063138E-6</v>
      </c>
      <c r="G53" s="10">
        <v>-3.0078991047233217E-5</v>
      </c>
      <c r="H53" s="11">
        <v>6.3891445962071462E-4</v>
      </c>
      <c r="I53" s="10">
        <v>1.971035801077381E-3</v>
      </c>
      <c r="J53" s="11">
        <v>4.0886048732261138E-3</v>
      </c>
      <c r="K53" s="10">
        <v>1.2613248080771466E-2</v>
      </c>
      <c r="L53" s="11">
        <v>-3.0719832746540672E-3</v>
      </c>
      <c r="M53" s="10">
        <v>-9.4769948049830965E-3</v>
      </c>
      <c r="N53" s="11">
        <v>-7.4570797509808818E-4</v>
      </c>
      <c r="O53" s="10">
        <v>-2.3004912378095099E-3</v>
      </c>
      <c r="P53" s="11">
        <v>-8.3738884492493969E-4</v>
      </c>
      <c r="Q53" s="10">
        <v>-2.5833245247723902E-3</v>
      </c>
      <c r="R53" s="11">
        <v>-3.7311514536546166E-2</v>
      </c>
      <c r="S53" s="10">
        <v>-0.11510512845116905</v>
      </c>
      <c r="T53" s="11">
        <v>-2.5532497309680782E-3</v>
      </c>
      <c r="U53" s="10">
        <v>-7.8767142503188836E-3</v>
      </c>
      <c r="V53" s="11">
        <v>-2.4307975962795179E-2</v>
      </c>
      <c r="W53" s="10">
        <v>-7.4989523484630727E-2</v>
      </c>
      <c r="X53" s="11">
        <v>0</v>
      </c>
      <c r="Y53" s="10">
        <v>0</v>
      </c>
      <c r="Z53" s="11">
        <v>3.5658279514183544E-5</v>
      </c>
      <c r="AA53" s="10">
        <v>1.1000493801471833E-4</v>
      </c>
      <c r="AB53" s="11">
        <v>3.5107291762167675E-3</v>
      </c>
      <c r="AC53" s="10">
        <v>1.0830515400008345E-2</v>
      </c>
      <c r="AD53" s="11">
        <v>-1.9983457675862293E-4</v>
      </c>
      <c r="AE53" s="10">
        <v>-6.1648488174492755E-4</v>
      </c>
      <c r="AF53" s="11">
        <v>1.0301104618541404E-2</v>
      </c>
      <c r="AG53" s="10">
        <v>3.1778660958529326E-2</v>
      </c>
      <c r="AH53" s="11">
        <v>0.15280480917801487</v>
      </c>
      <c r="AI53" s="10">
        <v>0.47139917547876387</v>
      </c>
      <c r="AJ53" s="11">
        <v>1.4235346043010855E-4</v>
      </c>
      <c r="AK53" s="10">
        <v>4.3915701498065118E-4</v>
      </c>
      <c r="AL53" s="11">
        <v>0</v>
      </c>
      <c r="AM53" s="10">
        <v>0</v>
      </c>
    </row>
    <row r="54" spans="2:39" s="4" customFormat="1" ht="18" customHeight="1" x14ac:dyDescent="0.3">
      <c r="B54" t="str">
        <f t="shared" si="0"/>
        <v>LV Site Specific Band 3</v>
      </c>
      <c r="D54" s="9"/>
      <c r="E54" s="9"/>
      <c r="F54" s="11">
        <v>-2.477584678876778E-5</v>
      </c>
      <c r="G54" s="10">
        <v>-7.6011868407110939E-5</v>
      </c>
      <c r="H54" s="11">
        <v>6.6691225754290332E-4</v>
      </c>
      <c r="I54" s="10">
        <v>2.0460752438307139E-3</v>
      </c>
      <c r="J54" s="11">
        <v>4.3366066228141915E-3</v>
      </c>
      <c r="K54" s="10">
        <v>1.3304633934699606E-2</v>
      </c>
      <c r="L54" s="11">
        <v>-3.3153126890034545E-3</v>
      </c>
      <c r="M54" s="10">
        <v>-1.0171321852022519E-2</v>
      </c>
      <c r="N54" s="11">
        <v>-7.4998171277310631E-4</v>
      </c>
      <c r="O54" s="10">
        <v>-2.3009308922952165E-3</v>
      </c>
      <c r="P54" s="11">
        <v>-8.1387598591576736E-4</v>
      </c>
      <c r="Q54" s="10">
        <v>-2.4969574145567996E-3</v>
      </c>
      <c r="R54" s="11">
        <v>-3.7485151348128208E-2</v>
      </c>
      <c r="S54" s="10">
        <v>-0.11500379445300357</v>
      </c>
      <c r="T54" s="11">
        <v>-2.5648890445755454E-3</v>
      </c>
      <c r="U54" s="10">
        <v>-7.8690351210721765E-3</v>
      </c>
      <c r="V54" s="11">
        <v>-2.6089005610991117E-2</v>
      </c>
      <c r="W54" s="10">
        <v>-8.004061690735309E-2</v>
      </c>
      <c r="X54" s="11">
        <v>0</v>
      </c>
      <c r="Y54" s="10">
        <v>0</v>
      </c>
      <c r="Z54" s="11">
        <v>2.9717735015880042E-5</v>
      </c>
      <c r="AA54" s="10">
        <v>9.1173495810004113E-5</v>
      </c>
      <c r="AB54" s="11">
        <v>3.5531676159121506E-3</v>
      </c>
      <c r="AC54" s="10">
        <v>1.0901056644068596E-2</v>
      </c>
      <c r="AD54" s="11">
        <v>-1.9664950541015136E-4</v>
      </c>
      <c r="AE54" s="10">
        <v>-6.0331727327023188E-4</v>
      </c>
      <c r="AF54" s="11">
        <v>1.0232676118142478E-2</v>
      </c>
      <c r="AG54" s="10">
        <v>3.1393672925740468E-2</v>
      </c>
      <c r="AH54" s="11">
        <v>0.15362229371798214</v>
      </c>
      <c r="AI54" s="10">
        <v>0.47131053376483045</v>
      </c>
      <c r="AJ54" s="11">
        <v>1.4689832902545219E-4</v>
      </c>
      <c r="AK54" s="10">
        <v>4.5068152666205563E-4</v>
      </c>
      <c r="AL54" s="11">
        <v>0</v>
      </c>
      <c r="AM54" s="10">
        <v>0</v>
      </c>
    </row>
    <row r="55" spans="2:39" s="4" customFormat="1" ht="18" customHeight="1" x14ac:dyDescent="0.3">
      <c r="B55" t="str">
        <f t="shared" si="0"/>
        <v>LV Site Specific Band 4</v>
      </c>
      <c r="D55" s="9"/>
      <c r="E55" s="9"/>
      <c r="F55" s="11">
        <v>-2.8959556252338477E-5</v>
      </c>
      <c r="G55" s="10">
        <v>-8.8438620712061322E-5</v>
      </c>
      <c r="H55" s="11">
        <v>6.8584484922224527E-4</v>
      </c>
      <c r="I55" s="10">
        <v>2.0944786570336049E-3</v>
      </c>
      <c r="J55" s="11">
        <v>4.5485065633213678E-3</v>
      </c>
      <c r="K55" s="10">
        <v>1.3890532135740763E-2</v>
      </c>
      <c r="L55" s="11">
        <v>-3.5237420465176745E-3</v>
      </c>
      <c r="M55" s="10">
        <v>-1.076103803606987E-2</v>
      </c>
      <c r="N55" s="11">
        <v>-7.5696045431590249E-4</v>
      </c>
      <c r="O55" s="10">
        <v>-2.3116562260123708E-3</v>
      </c>
      <c r="P55" s="11">
        <v>-7.8970168925973844E-4</v>
      </c>
      <c r="Q55" s="10">
        <v>-2.4116435888577037E-3</v>
      </c>
      <c r="R55" s="11">
        <v>-3.7627027469656148E-2</v>
      </c>
      <c r="S55" s="10">
        <v>-0.11490792130637439</v>
      </c>
      <c r="T55" s="11">
        <v>-2.5761490247843757E-3</v>
      </c>
      <c r="U55" s="10">
        <v>-7.8672153853274196E-3</v>
      </c>
      <c r="V55" s="11">
        <v>-2.7582069098313997E-2</v>
      </c>
      <c r="W55" s="10">
        <v>-8.4231958742209123E-2</v>
      </c>
      <c r="X55" s="11">
        <v>0</v>
      </c>
      <c r="Y55" s="10">
        <v>0</v>
      </c>
      <c r="Z55" s="11">
        <v>2.6165555568932741E-5</v>
      </c>
      <c r="AA55" s="10">
        <v>7.990611542929571E-5</v>
      </c>
      <c r="AB55" s="11">
        <v>3.5901365876410823E-3</v>
      </c>
      <c r="AC55" s="10">
        <v>1.096379810561654E-2</v>
      </c>
      <c r="AD55" s="11">
        <v>-1.9510630432151288E-4</v>
      </c>
      <c r="AE55" s="10">
        <v>-5.9582862030316264E-4</v>
      </c>
      <c r="AF55" s="11">
        <v>1.0168776916005907E-2</v>
      </c>
      <c r="AG55" s="10">
        <v>3.1054087878421566E-2</v>
      </c>
      <c r="AH55" s="11">
        <v>0.15431476496381344</v>
      </c>
      <c r="AI55" s="10">
        <v>0.47125670193249469</v>
      </c>
      <c r="AJ55" s="11">
        <v>1.4417201520282308E-4</v>
      </c>
      <c r="AK55" s="10">
        <v>4.4028209751267866E-4</v>
      </c>
      <c r="AL55" s="11">
        <v>0</v>
      </c>
      <c r="AM55" s="10">
        <v>0</v>
      </c>
    </row>
    <row r="56" spans="2:39" s="4" customFormat="1" ht="18" customHeight="1" x14ac:dyDescent="0.3">
      <c r="B56" t="str">
        <f t="shared" si="0"/>
        <v>LV Sub Site Specific No Residual</v>
      </c>
      <c r="D56" s="9"/>
      <c r="E56" s="9"/>
      <c r="F56" s="11">
        <v>7.1833628304739392E-3</v>
      </c>
      <c r="G56" s="10">
        <v>1.273852319878066E-2</v>
      </c>
      <c r="H56" s="11">
        <v>1.9750237088232122E-3</v>
      </c>
      <c r="I56" s="10">
        <v>3.5023826481734854E-3</v>
      </c>
      <c r="J56" s="11">
        <v>3.3604487430905182E-2</v>
      </c>
      <c r="K56" s="10">
        <v>5.9592081428173627E-2</v>
      </c>
      <c r="L56" s="11">
        <v>-2.1276709945071207E-3</v>
      </c>
      <c r="M56" s="10">
        <v>-3.7730777301017149E-3</v>
      </c>
      <c r="N56" s="11">
        <v>3.2980228355676544E-5</v>
      </c>
      <c r="O56" s="10">
        <v>5.848505970318385E-5</v>
      </c>
      <c r="P56" s="11">
        <v>1.8681467484904027E-3</v>
      </c>
      <c r="Q56" s="10">
        <v>3.312853778374647E-3</v>
      </c>
      <c r="R56" s="11">
        <v>-4.7634622330053354E-2</v>
      </c>
      <c r="S56" s="10">
        <v>-8.4472238968960056E-2</v>
      </c>
      <c r="T56" s="11">
        <v>1.2443945146850302E-2</v>
      </c>
      <c r="U56" s="10">
        <v>2.2067308540371755E-2</v>
      </c>
      <c r="V56" s="11">
        <v>0.12791414854051192</v>
      </c>
      <c r="W56" s="10">
        <v>0.22683489433709703</v>
      </c>
      <c r="X56" s="11">
        <v>0</v>
      </c>
      <c r="Y56" s="10">
        <v>0</v>
      </c>
      <c r="Z56" s="11">
        <v>-5.1525791851986247E-4</v>
      </c>
      <c r="AA56" s="10">
        <v>-9.1372593913474631E-4</v>
      </c>
      <c r="AB56" s="11">
        <v>5.420528737310859E-3</v>
      </c>
      <c r="AC56" s="10">
        <v>9.6124242502360069E-3</v>
      </c>
      <c r="AD56" s="11">
        <v>-6.3833838427609924E-4</v>
      </c>
      <c r="AE56" s="10">
        <v>-1.1319890848722203E-3</v>
      </c>
      <c r="AF56" s="11">
        <v>1.0434492984797428E-2</v>
      </c>
      <c r="AG56" s="10">
        <v>1.8503872641720154E-2</v>
      </c>
      <c r="AH56" s="11">
        <v>7.801108937910417E-5</v>
      </c>
      <c r="AI56" s="10">
        <v>1.3833995236911534E-4</v>
      </c>
      <c r="AJ56" s="11">
        <v>0</v>
      </c>
      <c r="AK56" s="10">
        <v>0</v>
      </c>
      <c r="AL56" s="11">
        <v>0</v>
      </c>
      <c r="AM56" s="10">
        <v>0</v>
      </c>
    </row>
    <row r="57" spans="2:39" s="4" customFormat="1" ht="18" customHeight="1" x14ac:dyDescent="0.3">
      <c r="B57" t="str">
        <f t="shared" si="0"/>
        <v>LV Sub Site Specific Band 1</v>
      </c>
      <c r="D57" s="9"/>
      <c r="E57" s="9"/>
      <c r="F57" s="11">
        <v>4.1901301261623759E-3</v>
      </c>
      <c r="G57" s="10">
        <v>8.6850504816404772E-3</v>
      </c>
      <c r="H57" s="11">
        <v>7.7740849665189349E-4</v>
      </c>
      <c r="I57" s="10">
        <v>1.6113657177663221E-3</v>
      </c>
      <c r="J57" s="11">
        <v>1.8272734903282947E-2</v>
      </c>
      <c r="K57" s="10">
        <v>3.7874629258350723E-2</v>
      </c>
      <c r="L57" s="11">
        <v>-1.8109278729356373E-3</v>
      </c>
      <c r="M57" s="10">
        <v>-3.7535827102010977E-3</v>
      </c>
      <c r="N57" s="11">
        <v>2.069195508018172E-4</v>
      </c>
      <c r="O57" s="10">
        <v>4.288904378246805E-4</v>
      </c>
      <c r="P57" s="11">
        <v>-7.5870471478892837E-5</v>
      </c>
      <c r="Q57" s="10">
        <v>-1.5725976402158892E-4</v>
      </c>
      <c r="R57" s="11">
        <v>-4.2239957959366053E-2</v>
      </c>
      <c r="S57" s="10">
        <v>-8.7552452113333068E-2</v>
      </c>
      <c r="T57" s="11">
        <v>5.9061041322798248E-3</v>
      </c>
      <c r="U57" s="10">
        <v>1.2241818510217772E-2</v>
      </c>
      <c r="V57" s="11">
        <v>6.1911554924669682E-2</v>
      </c>
      <c r="W57" s="10">
        <v>0.12832655877684696</v>
      </c>
      <c r="X57" s="11">
        <v>0</v>
      </c>
      <c r="Y57" s="10">
        <v>0</v>
      </c>
      <c r="Z57" s="11">
        <v>-1.5866695094114008E-4</v>
      </c>
      <c r="AA57" s="10">
        <v>-3.2887534210157554E-4</v>
      </c>
      <c r="AB57" s="11">
        <v>3.5277033124680793E-3</v>
      </c>
      <c r="AC57" s="10">
        <v>7.3120119019063345E-3</v>
      </c>
      <c r="AD57" s="11">
        <v>-4.5207737978429641E-4</v>
      </c>
      <c r="AE57" s="10">
        <v>-9.3703888586160744E-4</v>
      </c>
      <c r="AF57" s="11">
        <v>1.1189396369781647E-2</v>
      </c>
      <c r="AG57" s="10">
        <v>2.3192709869285899E-2</v>
      </c>
      <c r="AH57" s="11">
        <v>7.0804309196245224E-2</v>
      </c>
      <c r="AI57" s="10">
        <v>0.14675892661364109</v>
      </c>
      <c r="AJ57" s="11">
        <v>9.534649770548409E-6</v>
      </c>
      <c r="AK57" s="10">
        <v>1.9762850338445048E-5</v>
      </c>
      <c r="AL57" s="11">
        <v>0</v>
      </c>
      <c r="AM57" s="10">
        <v>0</v>
      </c>
    </row>
    <row r="58" spans="2:39" s="4" customFormat="1" ht="18" customHeight="1" x14ac:dyDescent="0.3">
      <c r="B58" t="str">
        <f t="shared" si="0"/>
        <v>LV Sub Site Specific Band 2</v>
      </c>
      <c r="D58" s="9"/>
      <c r="E58" s="9"/>
      <c r="F58" s="11">
        <v>4.2760642422506505E-3</v>
      </c>
      <c r="G58" s="10">
        <v>8.58177189181486E-3</v>
      </c>
      <c r="H58" s="11">
        <v>9.1686652933265465E-4</v>
      </c>
      <c r="I58" s="10">
        <v>1.8400891483874027E-3</v>
      </c>
      <c r="J58" s="11">
        <v>2.0234782445634918E-2</v>
      </c>
      <c r="K58" s="10">
        <v>4.0609840589658663E-2</v>
      </c>
      <c r="L58" s="11">
        <v>-3.2356876767485228E-3</v>
      </c>
      <c r="M58" s="10">
        <v>-6.4938064495487779E-3</v>
      </c>
      <c r="N58" s="11">
        <v>1.9088114621407942E-4</v>
      </c>
      <c r="O58" s="10">
        <v>3.8308555775934394E-4</v>
      </c>
      <c r="P58" s="11">
        <v>1.1506516054389515E-4</v>
      </c>
      <c r="Q58" s="10">
        <v>2.3092799933310815E-4</v>
      </c>
      <c r="R58" s="11">
        <v>-4.3400075312924759E-2</v>
      </c>
      <c r="S58" s="10">
        <v>-8.7101017506479694E-2</v>
      </c>
      <c r="T58" s="11">
        <v>6.0910647014685692E-3</v>
      </c>
      <c r="U58" s="10">
        <v>1.2224355127736786E-2</v>
      </c>
      <c r="V58" s="11">
        <v>5.4194368303102071E-2</v>
      </c>
      <c r="W58" s="10">
        <v>0.10876443389293722</v>
      </c>
      <c r="X58" s="11">
        <v>0</v>
      </c>
      <c r="Y58" s="10">
        <v>0</v>
      </c>
      <c r="Z58" s="11">
        <v>-2.0577075659645311E-4</v>
      </c>
      <c r="AA58" s="10">
        <v>-4.1296799932721839E-4</v>
      </c>
      <c r="AB58" s="11">
        <v>3.8072360636007482E-3</v>
      </c>
      <c r="AC58" s="10">
        <v>7.6408654279047639E-3</v>
      </c>
      <c r="AD58" s="11">
        <v>-4.705466612348469E-4</v>
      </c>
      <c r="AE58" s="10">
        <v>-9.4435534229653229E-4</v>
      </c>
      <c r="AF58" s="11">
        <v>1.0802063993060503E-2</v>
      </c>
      <c r="AG58" s="10">
        <v>2.1679012263959851E-2</v>
      </c>
      <c r="AH58" s="11">
        <v>7.307325832182511E-2</v>
      </c>
      <c r="AI58" s="10">
        <v>0.14665309003390936</v>
      </c>
      <c r="AJ58" s="11">
        <v>1.1847156018596205E-5</v>
      </c>
      <c r="AK58" s="10">
        <v>2.3776441315792596E-5</v>
      </c>
      <c r="AL58" s="11">
        <v>0</v>
      </c>
      <c r="AM58" s="10">
        <v>0</v>
      </c>
    </row>
    <row r="59" spans="2:39" s="4" customFormat="1" ht="18" customHeight="1" x14ac:dyDescent="0.3">
      <c r="B59" t="str">
        <f t="shared" si="0"/>
        <v>LV Sub Site Specific Band 3</v>
      </c>
      <c r="D59" s="9"/>
      <c r="E59" s="9"/>
      <c r="F59" s="11">
        <v>4.2993291024469252E-3</v>
      </c>
      <c r="G59" s="10">
        <v>8.5551918345567746E-3</v>
      </c>
      <c r="H59" s="11">
        <v>9.53803796478166E-4</v>
      </c>
      <c r="I59" s="10">
        <v>1.8979646026062724E-3</v>
      </c>
      <c r="J59" s="11">
        <v>2.07593958331002E-2</v>
      </c>
      <c r="K59" s="10">
        <v>4.1308913435026628E-2</v>
      </c>
      <c r="L59" s="11">
        <v>-3.6151719357962325E-3</v>
      </c>
      <c r="M59" s="10">
        <v>-7.1937943545750116E-3</v>
      </c>
      <c r="N59" s="11">
        <v>1.8788694057728095E-4</v>
      </c>
      <c r="O59" s="10">
        <v>3.7387433749414001E-4</v>
      </c>
      <c r="P59" s="11">
        <v>1.6451617226454981E-4</v>
      </c>
      <c r="Q59" s="10">
        <v>3.2736908016861577E-4</v>
      </c>
      <c r="R59" s="11">
        <v>-4.3716409987897262E-2</v>
      </c>
      <c r="S59" s="10">
        <v>-8.6990845513951198E-2</v>
      </c>
      <c r="T59" s="11">
        <v>6.1468411453572021E-3</v>
      </c>
      <c r="U59" s="10">
        <v>1.2231537507828349E-2</v>
      </c>
      <c r="V59" s="11">
        <v>5.2107627268674309E-2</v>
      </c>
      <c r="W59" s="10">
        <v>0.10368844456996151</v>
      </c>
      <c r="X59" s="11">
        <v>0</v>
      </c>
      <c r="Y59" s="10">
        <v>0</v>
      </c>
      <c r="Z59" s="11">
        <v>-2.1959791187749211E-4</v>
      </c>
      <c r="AA59" s="10">
        <v>-4.3697568104539286E-4</v>
      </c>
      <c r="AB59" s="11">
        <v>3.8812740861253817E-3</v>
      </c>
      <c r="AC59" s="10">
        <v>7.7233083530168223E-3</v>
      </c>
      <c r="AD59" s="11">
        <v>-4.7010910723350313E-4</v>
      </c>
      <c r="AE59" s="10">
        <v>-9.3546539465094725E-4</v>
      </c>
      <c r="AF59" s="11">
        <v>1.0691716724907929E-2</v>
      </c>
      <c r="AG59" s="10">
        <v>2.1275339812964589E-2</v>
      </c>
      <c r="AH59" s="11">
        <v>7.3691660932026892E-2</v>
      </c>
      <c r="AI59" s="10">
        <v>0.14663829654766136</v>
      </c>
      <c r="AJ59" s="11">
        <v>7.3257002716625719E-6</v>
      </c>
      <c r="AK59" s="10">
        <v>1.4577337452692518E-5</v>
      </c>
      <c r="AL59" s="11">
        <v>0</v>
      </c>
      <c r="AM59" s="10">
        <v>0</v>
      </c>
    </row>
    <row r="60" spans="2:39" s="4" customFormat="1" ht="18" customHeight="1" x14ac:dyDescent="0.3">
      <c r="B60" t="str">
        <f t="shared" si="0"/>
        <v>LV Sub Site Specific Band 4</v>
      </c>
      <c r="D60" s="9"/>
      <c r="E60" s="9"/>
      <c r="F60" s="11">
        <v>4.3185544688452851E-3</v>
      </c>
      <c r="G60" s="10">
        <v>8.5323621698238927E-3</v>
      </c>
      <c r="H60" s="11">
        <v>9.8604153508222766E-4</v>
      </c>
      <c r="I60" s="10">
        <v>1.9481665803928738E-3</v>
      </c>
      <c r="J60" s="11">
        <v>2.1203561242765404E-2</v>
      </c>
      <c r="K60" s="10">
        <v>4.1892828982122321E-2</v>
      </c>
      <c r="L60" s="11">
        <v>-3.936041793660347E-3</v>
      </c>
      <c r="M60" s="10">
        <v>-7.7766146846940387E-3</v>
      </c>
      <c r="N60" s="11">
        <v>1.8257611149692654E-4</v>
      </c>
      <c r="O60" s="10">
        <v>3.6072382971852335E-4</v>
      </c>
      <c r="P60" s="11">
        <v>2.0950549339314797E-4</v>
      </c>
      <c r="Q60" s="10">
        <v>4.1392941992368648E-4</v>
      </c>
      <c r="R60" s="11">
        <v>-4.398241566460178E-2</v>
      </c>
      <c r="S60" s="10">
        <v>-8.6898035502713133E-2</v>
      </c>
      <c r="T60" s="11">
        <v>6.1898644771233389E-3</v>
      </c>
      <c r="U60" s="10">
        <v>1.2229593462801835E-2</v>
      </c>
      <c r="V60" s="11">
        <v>5.0351970353218929E-2</v>
      </c>
      <c r="W60" s="10">
        <v>9.9482650992885002E-2</v>
      </c>
      <c r="X60" s="11">
        <v>0</v>
      </c>
      <c r="Y60" s="10">
        <v>0</v>
      </c>
      <c r="Z60" s="11">
        <v>-2.317229386636574E-4</v>
      </c>
      <c r="AA60" s="10">
        <v>-4.5782542515038216E-4</v>
      </c>
      <c r="AB60" s="11">
        <v>3.945506948525801E-3</v>
      </c>
      <c r="AC60" s="10">
        <v>7.7953154165912864E-3</v>
      </c>
      <c r="AD60" s="11">
        <v>-4.7472159713477652E-4</v>
      </c>
      <c r="AE60" s="10">
        <v>-9.3792879673326723E-4</v>
      </c>
      <c r="AF60" s="11">
        <v>1.060448365663394E-2</v>
      </c>
      <c r="AG60" s="10">
        <v>2.0951754999300132E-2</v>
      </c>
      <c r="AH60" s="11">
        <v>7.4207136480659491E-2</v>
      </c>
      <c r="AI60" s="10">
        <v>0.14661437492713514</v>
      </c>
      <c r="AJ60" s="11">
        <v>9.3713628185748687E-6</v>
      </c>
      <c r="AK60" s="10">
        <v>1.85154227345663E-5</v>
      </c>
      <c r="AL60" s="11">
        <v>0</v>
      </c>
      <c r="AM60" s="10">
        <v>0</v>
      </c>
    </row>
    <row r="61" spans="2:39" s="4" customFormat="1" ht="18" customHeight="1" x14ac:dyDescent="0.3">
      <c r="B61" t="str">
        <f t="shared" si="0"/>
        <v>HV Site Specific No Residual</v>
      </c>
      <c r="D61" s="9"/>
      <c r="E61" s="9"/>
      <c r="F61" s="11">
        <v>5.8453044592318964E-3</v>
      </c>
      <c r="G61" s="10">
        <v>6.9353126463000958E-3</v>
      </c>
      <c r="H61" s="11">
        <v>5.9558479992103362E-4</v>
      </c>
      <c r="I61" s="10">
        <v>7.0664698881728327E-4</v>
      </c>
      <c r="J61" s="11">
        <v>3.1570673451142464E-2</v>
      </c>
      <c r="K61" s="10">
        <v>3.7457841993518759E-2</v>
      </c>
      <c r="L61" s="11">
        <v>-3.127346854430238E-3</v>
      </c>
      <c r="M61" s="10">
        <v>-3.710521554551649E-3</v>
      </c>
      <c r="N61" s="11">
        <v>-3.3543521063800208E-5</v>
      </c>
      <c r="O61" s="10">
        <v>-3.9798578065131096E-5</v>
      </c>
      <c r="P61" s="11">
        <v>-1.5278386777562714E-3</v>
      </c>
      <c r="Q61" s="10">
        <v>-1.8127437120258882E-3</v>
      </c>
      <c r="R61" s="11">
        <v>-2.6853818479377484E-2</v>
      </c>
      <c r="S61" s="10">
        <v>-3.1861407425464838E-2</v>
      </c>
      <c r="T61" s="11">
        <v>1.5431731767075418E-2</v>
      </c>
      <c r="U61" s="10">
        <v>1.8309377248858061E-2</v>
      </c>
      <c r="V61" s="11">
        <v>0.13715805616137941</v>
      </c>
      <c r="W61" s="10">
        <v>0.16273472289978042</v>
      </c>
      <c r="X61" s="11">
        <v>0</v>
      </c>
      <c r="Y61" s="10">
        <v>0</v>
      </c>
      <c r="Z61" s="11">
        <v>-7.6384891289441037E-4</v>
      </c>
      <c r="AA61" s="10">
        <v>-9.062882972832309E-4</v>
      </c>
      <c r="AB61" s="11">
        <v>1.7928713756834858E-3</v>
      </c>
      <c r="AC61" s="10">
        <v>2.1271986107291863E-3</v>
      </c>
      <c r="AD61" s="11">
        <v>-8.3742753088747457E-4</v>
      </c>
      <c r="AE61" s="10">
        <v>-9.9358755148348799E-4</v>
      </c>
      <c r="AF61" s="11">
        <v>1.1665681051565402E-2</v>
      </c>
      <c r="AG61" s="10">
        <v>1.3841048980236748E-2</v>
      </c>
      <c r="AH61" s="11">
        <v>4.4677114373475879E-5</v>
      </c>
      <c r="AI61" s="10">
        <v>5.3008317783209691E-5</v>
      </c>
      <c r="AJ61" s="11">
        <v>6.3824449103855319E-6</v>
      </c>
      <c r="AK61" s="10">
        <v>7.5726168260459303E-6</v>
      </c>
      <c r="AL61" s="11">
        <v>0</v>
      </c>
      <c r="AM61" s="10">
        <v>0</v>
      </c>
    </row>
    <row r="62" spans="2:39" s="4" customFormat="1" ht="18" customHeight="1" x14ac:dyDescent="0.3">
      <c r="B62" t="str">
        <f t="shared" si="0"/>
        <v>HV Site Specific Band 1</v>
      </c>
      <c r="D62" s="9"/>
      <c r="E62" s="9"/>
      <c r="F62" s="11">
        <v>-1.562482787946107E-3</v>
      </c>
      <c r="G62" s="10">
        <v>-2.9971018038181807E-3</v>
      </c>
      <c r="H62" s="11">
        <v>-2.0227274170056715E-3</v>
      </c>
      <c r="I62" s="10">
        <v>-3.8799275338636807E-3</v>
      </c>
      <c r="J62" s="11">
        <v>-8.1335516995586967E-3</v>
      </c>
      <c r="K62" s="10">
        <v>-1.5601504642646091E-2</v>
      </c>
      <c r="L62" s="11">
        <v>-1.9266221090517826E-3</v>
      </c>
      <c r="M62" s="10">
        <v>-3.6955815723931362E-3</v>
      </c>
      <c r="N62" s="11">
        <v>4.3099516128954421E-4</v>
      </c>
      <c r="O62" s="10">
        <v>8.2672038713194063E-4</v>
      </c>
      <c r="P62" s="11">
        <v>-5.3378550820364652E-3</v>
      </c>
      <c r="Q62" s="10">
        <v>-1.0238893649459735E-2</v>
      </c>
      <c r="R62" s="11">
        <v>-2.0535841315437352E-2</v>
      </c>
      <c r="S62" s="10">
        <v>-3.9391158433384366E-2</v>
      </c>
      <c r="T62" s="11">
        <v>-2.9906291659739723E-3</v>
      </c>
      <c r="U62" s="10">
        <v>-5.7365240353617342E-3</v>
      </c>
      <c r="V62" s="11">
        <v>-4.0660296375205657E-2</v>
      </c>
      <c r="W62" s="10">
        <v>-7.7993209621272319E-2</v>
      </c>
      <c r="X62" s="11">
        <v>0</v>
      </c>
      <c r="Y62" s="10">
        <v>0</v>
      </c>
      <c r="Z62" s="11">
        <v>2.8691983987465253E-4</v>
      </c>
      <c r="AA62" s="10">
        <v>5.5035996317753799E-4</v>
      </c>
      <c r="AB62" s="11">
        <v>-1.8195683602875989E-3</v>
      </c>
      <c r="AC62" s="10">
        <v>-3.4902346808933782E-3</v>
      </c>
      <c r="AD62" s="11">
        <v>-2.7264482633114484E-4</v>
      </c>
      <c r="AE62" s="10">
        <v>-5.229781134887812E-4</v>
      </c>
      <c r="AF62" s="11">
        <v>1.3198507342458157E-2</v>
      </c>
      <c r="AG62" s="10">
        <v>2.5316931788917252E-2</v>
      </c>
      <c r="AH62" s="11">
        <v>0.18679607740926674</v>
      </c>
      <c r="AI62" s="10">
        <v>0.35830593774757413</v>
      </c>
      <c r="AJ62" s="11">
        <v>2.7634891830746744E-5</v>
      </c>
      <c r="AK62" s="10">
        <v>5.3008317783209691E-5</v>
      </c>
      <c r="AL62" s="11">
        <v>0</v>
      </c>
      <c r="AM62" s="10">
        <v>0</v>
      </c>
    </row>
    <row r="63" spans="2:39" s="4" customFormat="1" ht="18" customHeight="1" x14ac:dyDescent="0.3">
      <c r="B63" t="str">
        <f t="shared" si="0"/>
        <v>HV Site Specific Band 2</v>
      </c>
      <c r="D63" s="9"/>
      <c r="E63" s="9"/>
      <c r="F63" s="11">
        <v>-1.6681826726064159E-3</v>
      </c>
      <c r="G63" s="10">
        <v>-3.0927170294725581E-3</v>
      </c>
      <c r="H63" s="11">
        <v>-1.9762602666504002E-3</v>
      </c>
      <c r="I63" s="10">
        <v>-3.663875594505539E-3</v>
      </c>
      <c r="J63" s="11">
        <v>-6.9827016511927898E-3</v>
      </c>
      <c r="K63" s="10">
        <v>-1.2945536878541386E-2</v>
      </c>
      <c r="L63" s="11">
        <v>-3.4234036149642464E-3</v>
      </c>
      <c r="M63" s="10">
        <v>-6.346798125061115E-3</v>
      </c>
      <c r="N63" s="11">
        <v>4.2211063298912624E-4</v>
      </c>
      <c r="O63" s="10">
        <v>7.8256941784871081E-4</v>
      </c>
      <c r="P63" s="11">
        <v>-5.3225198682662588E-3</v>
      </c>
      <c r="Q63" s="10">
        <v>-9.8676530493952974E-3</v>
      </c>
      <c r="R63" s="11">
        <v>-2.1016849701124229E-2</v>
      </c>
      <c r="S63" s="10">
        <v>-3.8964059538501017E-2</v>
      </c>
      <c r="T63" s="11">
        <v>-3.0930396928362316E-3</v>
      </c>
      <c r="U63" s="10">
        <v>-5.7343219588315009E-3</v>
      </c>
      <c r="V63" s="11">
        <v>-5.2375355370961954E-2</v>
      </c>
      <c r="W63" s="10">
        <v>-9.7100968701086865E-2</v>
      </c>
      <c r="X63" s="11">
        <v>0</v>
      </c>
      <c r="Y63" s="10">
        <v>0</v>
      </c>
      <c r="Z63" s="11">
        <v>2.5039109497455858E-4</v>
      </c>
      <c r="AA63" s="10">
        <v>4.6421103406268927E-4</v>
      </c>
      <c r="AB63" s="11">
        <v>-1.7119269682936838E-3</v>
      </c>
      <c r="AC63" s="10">
        <v>-3.1738164980354977E-3</v>
      </c>
      <c r="AD63" s="11">
        <v>-2.8200132047341564E-4</v>
      </c>
      <c r="AE63" s="10">
        <v>-5.2281461765768533E-4</v>
      </c>
      <c r="AF63" s="11">
        <v>1.2851568270091776E-2</v>
      </c>
      <c r="AG63" s="10">
        <v>2.3826086133745372E-2</v>
      </c>
      <c r="AH63" s="11">
        <v>0.19324928356005541</v>
      </c>
      <c r="AI63" s="10">
        <v>0.35827332342791052</v>
      </c>
      <c r="AJ63" s="11">
        <v>2.8740969956544959E-5</v>
      </c>
      <c r="AK63" s="10">
        <v>5.3284144888809948E-5</v>
      </c>
      <c r="AL63" s="11">
        <v>0</v>
      </c>
      <c r="AM63" s="10">
        <v>0</v>
      </c>
    </row>
    <row r="64" spans="2:39" s="4" customFormat="1" ht="18" customHeight="1" x14ac:dyDescent="0.3">
      <c r="B64" t="str">
        <f t="shared" si="0"/>
        <v>HV Site Specific Band 3</v>
      </c>
      <c r="D64" s="9"/>
      <c r="E64" s="9"/>
      <c r="F64" s="11">
        <v>-1.6949224983221736E-3</v>
      </c>
      <c r="G64" s="10">
        <v>-3.117201952262727E-3</v>
      </c>
      <c r="H64" s="11">
        <v>-1.9645499795769334E-3</v>
      </c>
      <c r="I64" s="10">
        <v>-3.6130849863147407E-3</v>
      </c>
      <c r="J64" s="11">
        <v>-6.7053078220552691E-3</v>
      </c>
      <c r="K64" s="10">
        <v>-1.233200848659699E-2</v>
      </c>
      <c r="L64" s="11">
        <v>-3.7841227084894416E-3</v>
      </c>
      <c r="M64" s="10">
        <v>-6.9595363246295339E-3</v>
      </c>
      <c r="N64" s="11">
        <v>4.200840989809513E-4</v>
      </c>
      <c r="O64" s="10">
        <v>7.7259401226559277E-4</v>
      </c>
      <c r="P64" s="11">
        <v>-5.3191955522688371E-3</v>
      </c>
      <c r="Q64" s="10">
        <v>-9.7827521768183434E-3</v>
      </c>
      <c r="R64" s="11">
        <v>-2.1131519378884828E-2</v>
      </c>
      <c r="S64" s="10">
        <v>-3.8863849838175035E-2</v>
      </c>
      <c r="T64" s="11">
        <v>-3.1181821295603804E-3</v>
      </c>
      <c r="U64" s="10">
        <v>-5.7347775083511632E-3</v>
      </c>
      <c r="V64" s="11">
        <v>-5.5192180778498384E-2</v>
      </c>
      <c r="W64" s="10">
        <v>-0.10150621862809794</v>
      </c>
      <c r="X64" s="11">
        <v>0</v>
      </c>
      <c r="Y64" s="10">
        <v>0</v>
      </c>
      <c r="Z64" s="11">
        <v>2.42476868582156E-4</v>
      </c>
      <c r="AA64" s="10">
        <v>4.45949221201003E-4</v>
      </c>
      <c r="AB64" s="11">
        <v>-1.686915617123419E-3</v>
      </c>
      <c r="AC64" s="10">
        <v>-3.1024761664353306E-3</v>
      </c>
      <c r="AD64" s="11">
        <v>-2.8357527670853921E-4</v>
      </c>
      <c r="AE64" s="10">
        <v>-5.2153500059404223E-4</v>
      </c>
      <c r="AF64" s="11">
        <v>1.2769015718265317E-2</v>
      </c>
      <c r="AG64" s="10">
        <v>2.348402405705996E-2</v>
      </c>
      <c r="AH64" s="11">
        <v>0.19479991220357495</v>
      </c>
      <c r="AI64" s="10">
        <v>0.35826456208038859</v>
      </c>
      <c r="AJ64" s="11">
        <v>2.7642103455405298E-5</v>
      </c>
      <c r="AK64" s="10">
        <v>5.0837733843955846E-5</v>
      </c>
      <c r="AL64" s="11">
        <v>0</v>
      </c>
      <c r="AM64" s="10">
        <v>0</v>
      </c>
    </row>
    <row r="65" spans="2:39" s="4" customFormat="1" ht="18" customHeight="1" x14ac:dyDescent="0.3">
      <c r="B65" t="str">
        <f t="shared" si="0"/>
        <v>HV Site Specific Band 4</v>
      </c>
      <c r="D65" s="9"/>
      <c r="E65" s="9"/>
      <c r="F65" s="11">
        <v>-1.7087559042704306E-3</v>
      </c>
      <c r="G65" s="10">
        <v>-3.1294643127575128E-3</v>
      </c>
      <c r="H65" s="11">
        <v>-1.9584217445850318E-3</v>
      </c>
      <c r="I65" s="10">
        <v>-3.5867094555110945E-3</v>
      </c>
      <c r="J65" s="11">
        <v>-6.5595788056417243E-3</v>
      </c>
      <c r="K65" s="10">
        <v>-1.2013399765100408E-2</v>
      </c>
      <c r="L65" s="11">
        <v>-3.9742236198557854E-3</v>
      </c>
      <c r="M65" s="10">
        <v>-7.2785065193772258E-3</v>
      </c>
      <c r="N65" s="11">
        <v>4.1914288218387885E-4</v>
      </c>
      <c r="O65" s="10">
        <v>7.6763023230097538E-4</v>
      </c>
      <c r="P65" s="11">
        <v>-5.3168099802057295E-3</v>
      </c>
      <c r="Q65" s="10">
        <v>-9.737357482823672E-3</v>
      </c>
      <c r="R65" s="11">
        <v>-2.1192642946699803E-2</v>
      </c>
      <c r="S65" s="10">
        <v>-3.8812810904683248E-2</v>
      </c>
      <c r="T65" s="11">
        <v>-3.1313760518184644E-3</v>
      </c>
      <c r="U65" s="10">
        <v>-5.7348914373895887E-3</v>
      </c>
      <c r="V65" s="11">
        <v>-5.6677917754314674E-2</v>
      </c>
      <c r="W65" s="10">
        <v>-0.10380155555878745</v>
      </c>
      <c r="X65" s="11">
        <v>0</v>
      </c>
      <c r="Y65" s="10">
        <v>0</v>
      </c>
      <c r="Z65" s="11">
        <v>2.3807879161341639E-4</v>
      </c>
      <c r="AA65" s="10">
        <v>4.3602429119138364E-4</v>
      </c>
      <c r="AB65" s="11">
        <v>-1.6732169176344874E-3</v>
      </c>
      <c r="AC65" s="10">
        <v>-3.0643771987286517E-3</v>
      </c>
      <c r="AD65" s="11">
        <v>-2.8496497000561616E-4</v>
      </c>
      <c r="AE65" s="10">
        <v>-5.2189297593052686E-4</v>
      </c>
      <c r="AF65" s="11">
        <v>1.2725551346912806E-2</v>
      </c>
      <c r="AG65" s="10">
        <v>2.3305937788305808E-2</v>
      </c>
      <c r="AH65" s="11">
        <v>0.19561758937902662</v>
      </c>
      <c r="AI65" s="10">
        <v>0.35825963402929228</v>
      </c>
      <c r="AJ65" s="11">
        <v>2.794662677017834E-5</v>
      </c>
      <c r="AK65" s="10">
        <v>5.1182249565684401E-5</v>
      </c>
      <c r="AL65" s="11">
        <v>0</v>
      </c>
      <c r="AM65" s="10">
        <v>0</v>
      </c>
    </row>
    <row r="66" spans="2:39" s="4" customFormat="1" ht="18" customHeight="1" x14ac:dyDescent="0.3">
      <c r="B66" t="str">
        <f t="shared" si="0"/>
        <v>Unmetered Supplies</v>
      </c>
      <c r="D66" s="9"/>
      <c r="E66" s="9"/>
      <c r="F66" s="11">
        <v>-3.6560670608333946E-4</v>
      </c>
      <c r="G66" s="10">
        <v>-1.3930058646294263E-3</v>
      </c>
      <c r="H66" s="11">
        <v>-2.0563274024203663E-3</v>
      </c>
      <c r="I66" s="10">
        <v>-7.8348566465211711E-3</v>
      </c>
      <c r="J66" s="11">
        <v>-2.784681512550085E-2</v>
      </c>
      <c r="K66" s="10">
        <v>-0.1060997408844897</v>
      </c>
      <c r="L66" s="11">
        <v>2.2251384461063596E-2</v>
      </c>
      <c r="M66" s="10">
        <v>8.478047184211146E-2</v>
      </c>
      <c r="N66" s="11">
        <v>3.6210308614060584E-4</v>
      </c>
      <c r="O66" s="10">
        <v>1.379656647980898E-3</v>
      </c>
      <c r="P66" s="11">
        <v>4.1898104646739612E-3</v>
      </c>
      <c r="Q66" s="10">
        <v>1.5963685708888953E-2</v>
      </c>
      <c r="R66" s="11">
        <v>1.8278443733220087E-2</v>
      </c>
      <c r="S66" s="10">
        <v>6.9643086116890185E-2</v>
      </c>
      <c r="T66" s="11">
        <v>-1.1258641188464993E-3</v>
      </c>
      <c r="U66" s="10">
        <v>-4.2896787565256389E-3</v>
      </c>
      <c r="V66" s="11">
        <v>0.13376695379165812</v>
      </c>
      <c r="W66" s="10">
        <v>0.5096683075690569</v>
      </c>
      <c r="X66" s="11">
        <v>0</v>
      </c>
      <c r="Y66" s="10">
        <v>0</v>
      </c>
      <c r="Z66" s="11">
        <v>2.2215502856862135E-3</v>
      </c>
      <c r="AA66" s="10">
        <v>8.4643758580966733E-3</v>
      </c>
      <c r="AB66" s="11">
        <v>-3.6594341767495764E-4</v>
      </c>
      <c r="AC66" s="10">
        <v>-1.3942887766056344E-3</v>
      </c>
      <c r="AD66" s="11">
        <v>2.5023469675808374E-4</v>
      </c>
      <c r="AE66" s="10">
        <v>9.5342452509150633E-4</v>
      </c>
      <c r="AF66" s="11">
        <v>6.830600788819835E-3</v>
      </c>
      <c r="AG66" s="10">
        <v>2.6025416928757039E-2</v>
      </c>
      <c r="AH66" s="11">
        <v>9.4169926975096324E-2</v>
      </c>
      <c r="AI66" s="10">
        <v>0.35879883592215034</v>
      </c>
      <c r="AJ66" s="11">
        <v>5.2797290917450113E-5</v>
      </c>
      <c r="AK66" s="10">
        <v>2.0116407784875889E-4</v>
      </c>
      <c r="AL66" s="11">
        <v>0</v>
      </c>
      <c r="AM66" s="10">
        <v>0</v>
      </c>
    </row>
    <row r="67" spans="2:39" s="4" customFormat="1" ht="18" customHeight="1" x14ac:dyDescent="0.3">
      <c r="B67" t="str">
        <f t="shared" si="0"/>
        <v>LV Generation Aggregated</v>
      </c>
      <c r="D67" s="9"/>
      <c r="E67" s="9"/>
      <c r="F67" s="11">
        <v>8.7046804677192273E-3</v>
      </c>
      <c r="G67" s="10">
        <v>-9.5198027898517612E-3</v>
      </c>
      <c r="H67" s="11">
        <v>4.8095283006653264E-3</v>
      </c>
      <c r="I67" s="10">
        <v>-5.2599013949263806E-3</v>
      </c>
      <c r="J67" s="11">
        <v>4.1835406417305612E-2</v>
      </c>
      <c r="K67" s="10">
        <v>-4.5752950978842799E-2</v>
      </c>
      <c r="L67" s="11">
        <v>-5.4545143128622714E-3</v>
      </c>
      <c r="M67" s="10">
        <v>5.9652850860449913E-3</v>
      </c>
      <c r="N67" s="11">
        <v>-7.2876377545564447E-4</v>
      </c>
      <c r="O67" s="10">
        <v>7.9700655853520708E-4</v>
      </c>
      <c r="P67" s="11">
        <v>-2.7322508314266691E-3</v>
      </c>
      <c r="Q67" s="10">
        <v>2.9881038349481859E-3</v>
      </c>
      <c r="R67" s="11">
        <v>-2.2700690896256259E-3</v>
      </c>
      <c r="S67" s="10">
        <v>2.4826425430222177E-3</v>
      </c>
      <c r="T67" s="11">
        <v>1.5347469639594012E-2</v>
      </c>
      <c r="U67" s="10">
        <v>-1.6784634982753621E-2</v>
      </c>
      <c r="V67" s="11">
        <v>9.971449346404522E-2</v>
      </c>
      <c r="W67" s="10">
        <v>-0.10905194241051741</v>
      </c>
      <c r="X67" s="11">
        <v>0</v>
      </c>
      <c r="Y67" s="10">
        <v>0</v>
      </c>
      <c r="Z67" s="11">
        <v>2.7799149314091942E-3</v>
      </c>
      <c r="AA67" s="10">
        <v>-3.0402312891002481E-3</v>
      </c>
      <c r="AB67" s="11">
        <v>9.0355565569230911E-3</v>
      </c>
      <c r="AC67" s="10">
        <v>-9.8816627258688783E-3</v>
      </c>
      <c r="AD67" s="11">
        <v>0</v>
      </c>
      <c r="AE67" s="10">
        <v>0</v>
      </c>
      <c r="AF67" s="11">
        <v>2.6051801426600074E-3</v>
      </c>
      <c r="AG67" s="10">
        <v>-2.8491340126881592E-3</v>
      </c>
      <c r="AH67" s="11">
        <v>0</v>
      </c>
      <c r="AI67" s="10">
        <v>0</v>
      </c>
      <c r="AJ67" s="11">
        <v>0</v>
      </c>
      <c r="AK67" s="10">
        <v>0</v>
      </c>
      <c r="AL67" s="11">
        <v>0</v>
      </c>
      <c r="AM67" s="10">
        <v>0</v>
      </c>
    </row>
    <row r="68" spans="2:39" s="4" customFormat="1" ht="18" hidden="1" customHeight="1" x14ac:dyDescent="0.3">
      <c r="B68" t="str">
        <f t="shared" si="0"/>
        <v>LV Sub Generation Aggregated</v>
      </c>
      <c r="D68" s="9"/>
      <c r="E68" s="9"/>
      <c r="F68" s="11"/>
      <c r="G68" s="10"/>
      <c r="H68" s="11"/>
      <c r="I68" s="10"/>
      <c r="J68" s="11"/>
      <c r="K68" s="10"/>
      <c r="L68" s="11"/>
      <c r="M68" s="10"/>
      <c r="N68" s="11"/>
      <c r="O68" s="10"/>
      <c r="P68" s="11"/>
      <c r="Q68" s="10"/>
      <c r="R68" s="11"/>
      <c r="S68" s="10"/>
      <c r="T68" s="11"/>
      <c r="U68" s="10"/>
      <c r="V68" s="11"/>
      <c r="W68" s="10"/>
      <c r="X68" s="11"/>
      <c r="Y68" s="10"/>
      <c r="Z68" s="11"/>
      <c r="AA68" s="10"/>
      <c r="AB68" s="11"/>
      <c r="AC68" s="10"/>
      <c r="AD68" s="11"/>
      <c r="AE68" s="10"/>
      <c r="AF68" s="11"/>
      <c r="AG68" s="10"/>
      <c r="AH68" s="11"/>
      <c r="AI68" s="10"/>
      <c r="AJ68" s="11"/>
      <c r="AK68" s="10"/>
      <c r="AL68" s="11"/>
      <c r="AM68" s="10"/>
    </row>
    <row r="69" spans="2:39" s="4" customFormat="1" ht="18" customHeight="1" x14ac:dyDescent="0.3">
      <c r="B69" t="str">
        <f t="shared" si="0"/>
        <v>LV Generation Site Specific</v>
      </c>
      <c r="D69" s="9"/>
      <c r="E69" s="9"/>
      <c r="F69" s="11">
        <v>8.7132429415410478E-3</v>
      </c>
      <c r="G69" s="10">
        <v>-9.4241206340504036E-3</v>
      </c>
      <c r="H69" s="11">
        <v>4.8631379501818395E-3</v>
      </c>
      <c r="I69" s="10">
        <v>-5.2599013949261586E-3</v>
      </c>
      <c r="J69" s="11">
        <v>4.1770938769259365E-2</v>
      </c>
      <c r="K69" s="10">
        <v>-4.5178858044030434E-2</v>
      </c>
      <c r="L69" s="11">
        <v>-5.4268486458885004E-3</v>
      </c>
      <c r="M69" s="10">
        <v>5.8696029302427455E-3</v>
      </c>
      <c r="N69" s="11">
        <v>-7.3688697759548977E-4</v>
      </c>
      <c r="O69" s="10">
        <v>7.9700655853542912E-4</v>
      </c>
      <c r="P69" s="11">
        <v>-2.6742413174041593E-3</v>
      </c>
      <c r="Q69" s="10">
        <v>2.8924216791459401E-3</v>
      </c>
      <c r="R69" s="11">
        <v>-2.2953725291038271E-3</v>
      </c>
      <c r="S69" s="10">
        <v>2.4826425430224397E-3</v>
      </c>
      <c r="T69" s="11">
        <v>1.534161161202522E-2</v>
      </c>
      <c r="U69" s="10">
        <v>-1.6593270671149574E-2</v>
      </c>
      <c r="V69" s="11">
        <v>9.9675925176829314E-2</v>
      </c>
      <c r="W69" s="10">
        <v>-0.10780807438509044</v>
      </c>
      <c r="X69" s="11">
        <v>0</v>
      </c>
      <c r="Y69" s="10">
        <v>0</v>
      </c>
      <c r="Z69" s="11">
        <v>2.8109013932498539E-3</v>
      </c>
      <c r="AA69" s="10">
        <v>-3.0402312891004701E-3</v>
      </c>
      <c r="AB69" s="11">
        <v>9.136271843313698E-3</v>
      </c>
      <c r="AC69" s="10">
        <v>-9.8816627258688783E-3</v>
      </c>
      <c r="AD69" s="11">
        <v>7.9618217013821546E-4</v>
      </c>
      <c r="AE69" s="10">
        <v>-8.6113940221843599E-4</v>
      </c>
      <c r="AF69" s="11">
        <v>2.58574026668143E-3</v>
      </c>
      <c r="AG69" s="10">
        <v>-2.7967001913087319E-3</v>
      </c>
      <c r="AH69" s="11">
        <v>0</v>
      </c>
      <c r="AI69" s="10">
        <v>0</v>
      </c>
      <c r="AJ69" s="11">
        <v>0</v>
      </c>
      <c r="AK69" s="10">
        <v>0</v>
      </c>
      <c r="AL69" s="11">
        <v>0</v>
      </c>
      <c r="AM69" s="10">
        <v>0</v>
      </c>
    </row>
    <row r="70" spans="2:39" s="4" customFormat="1" ht="18" customHeight="1" x14ac:dyDescent="0.3">
      <c r="B70" t="str">
        <f t="shared" si="0"/>
        <v>LV Sub Generation Site Specific</v>
      </c>
      <c r="D70" s="9"/>
      <c r="E70" s="9"/>
      <c r="F70" s="11">
        <v>9.0922308883024765E-3</v>
      </c>
      <c r="G70" s="10">
        <v>-8.1201944492492739E-3</v>
      </c>
      <c r="H70" s="11">
        <v>4.4324089467479046E-3</v>
      </c>
      <c r="I70" s="10">
        <v>-3.9585469142111585E-3</v>
      </c>
      <c r="J70" s="11">
        <v>4.1571856199552469E-2</v>
      </c>
      <c r="K70" s="10">
        <v>-3.7127472905565395E-2</v>
      </c>
      <c r="L70" s="11">
        <v>-5.0644846730286477E-3</v>
      </c>
      <c r="M70" s="10">
        <v>4.523048395432161E-3</v>
      </c>
      <c r="N70" s="11">
        <v>-9.9962887343513218E-5</v>
      </c>
      <c r="O70" s="10">
        <v>8.9276008595651213E-5</v>
      </c>
      <c r="P70" s="11">
        <v>-2.4637061006827915E-3</v>
      </c>
      <c r="Q70" s="10">
        <v>2.2003150655890424E-3</v>
      </c>
      <c r="R70" s="11">
        <v>-2.7514106541863051E-3</v>
      </c>
      <c r="S70" s="10">
        <v>2.4572615671774045E-3</v>
      </c>
      <c r="T70" s="11">
        <v>1.7904216763749058E-2</v>
      </c>
      <c r="U70" s="10">
        <v>-1.5990104449524645E-2</v>
      </c>
      <c r="V70" s="11">
        <v>9.5535086569505406E-2</v>
      </c>
      <c r="W70" s="10">
        <v>-8.5321577201509236E-2</v>
      </c>
      <c r="X70" s="11">
        <v>0</v>
      </c>
      <c r="Y70" s="10">
        <v>0</v>
      </c>
      <c r="Z70" s="11">
        <v>2.5435546943349263E-3</v>
      </c>
      <c r="AA70" s="10">
        <v>-2.2716271687373002E-3</v>
      </c>
      <c r="AB70" s="11">
        <v>1.9195940469375006E-2</v>
      </c>
      <c r="AC70" s="10">
        <v>-1.7143731957805608E-2</v>
      </c>
      <c r="AD70" s="11">
        <v>1.829304840600815E-3</v>
      </c>
      <c r="AE70" s="10">
        <v>-1.6337366698135902E-3</v>
      </c>
      <c r="AF70" s="11">
        <v>2.7287404328921738E-3</v>
      </c>
      <c r="AG70" s="10">
        <v>-2.4370149844215039E-3</v>
      </c>
      <c r="AH70" s="11">
        <v>0</v>
      </c>
      <c r="AI70" s="10">
        <v>0</v>
      </c>
      <c r="AJ70" s="11">
        <v>0</v>
      </c>
      <c r="AK70" s="10">
        <v>0</v>
      </c>
      <c r="AL70" s="11">
        <v>0</v>
      </c>
      <c r="AM70" s="10">
        <v>0</v>
      </c>
    </row>
    <row r="71" spans="2:39" s="4" customFormat="1" ht="18" customHeight="1" x14ac:dyDescent="0.3">
      <c r="B71" s="15" t="str">
        <f t="shared" si="0"/>
        <v>HV Generation Site Specific</v>
      </c>
      <c r="C71" s="7"/>
      <c r="D71" s="16"/>
      <c r="E71" s="16"/>
      <c r="F71" s="18">
        <v>8.5575462410236135E-3</v>
      </c>
      <c r="G71" s="17">
        <v>-7.2457793652870306E-3</v>
      </c>
      <c r="H71" s="18">
        <v>4.713154625416504E-3</v>
      </c>
      <c r="I71" s="17">
        <v>-3.9906858307744431E-3</v>
      </c>
      <c r="J71" s="18">
        <v>3.9488886575964097E-2</v>
      </c>
      <c r="K71" s="17">
        <v>-3.3435724616786344E-2</v>
      </c>
      <c r="L71" s="18">
        <v>-5.5060817951684896E-3</v>
      </c>
      <c r="M71" s="17">
        <v>4.6620669910913959E-3</v>
      </c>
      <c r="N71" s="18">
        <v>-1.5440219406259031E-4</v>
      </c>
      <c r="O71" s="17">
        <v>1.3073423154064123E-4</v>
      </c>
      <c r="P71" s="18">
        <v>-2.7686596214716794E-3</v>
      </c>
      <c r="Q71" s="17">
        <v>2.3442580606334307E-3</v>
      </c>
      <c r="R71" s="18">
        <v>-2.5096533460840439E-3</v>
      </c>
      <c r="S71" s="17">
        <v>2.1249542704082636E-3</v>
      </c>
      <c r="T71" s="18">
        <v>2.8076874432562453E-2</v>
      </c>
      <c r="U71" s="17">
        <v>-2.3773033960361234E-2</v>
      </c>
      <c r="V71" s="18">
        <v>9.3226528609031911E-2</v>
      </c>
      <c r="W71" s="17">
        <v>-7.8936045247926634E-2</v>
      </c>
      <c r="X71" s="18">
        <v>0</v>
      </c>
      <c r="Y71" s="17">
        <v>0</v>
      </c>
      <c r="Z71" s="18">
        <v>3.1883937584194499E-3</v>
      </c>
      <c r="AA71" s="17">
        <v>-2.6996521026572129E-3</v>
      </c>
      <c r="AB71" s="18">
        <v>2.2626846927316924E-3</v>
      </c>
      <c r="AC71" s="17">
        <v>-1.915842882408425E-3</v>
      </c>
      <c r="AD71" s="18">
        <v>1.5367554457085264E-4</v>
      </c>
      <c r="AE71" s="17">
        <v>-1.3011896850323446E-4</v>
      </c>
      <c r="AF71" s="18">
        <v>3.1755117483659723E-3</v>
      </c>
      <c r="AG71" s="17">
        <v>-2.6887447467399683E-3</v>
      </c>
      <c r="AH71" s="18">
        <v>0</v>
      </c>
      <c r="AI71" s="17">
        <v>0</v>
      </c>
      <c r="AJ71" s="18">
        <v>0</v>
      </c>
      <c r="AK71" s="17">
        <v>0</v>
      </c>
      <c r="AL71" s="18">
        <v>0</v>
      </c>
      <c r="AM71" s="17">
        <v>0</v>
      </c>
    </row>
    <row r="72" spans="2:39" s="4" customFormat="1" ht="15" x14ac:dyDescent="0.25">
      <c r="B72" s="4" t="s">
        <v>40</v>
      </c>
      <c r="F72" s="13"/>
      <c r="H72" s="13"/>
      <c r="J72" s="13"/>
      <c r="L72" s="13"/>
      <c r="N72" s="13"/>
      <c r="P72" s="13"/>
      <c r="R72" s="13"/>
      <c r="T72" s="13"/>
      <c r="V72" s="13"/>
      <c r="X72" s="13"/>
      <c r="Z72" s="13"/>
      <c r="AB72" s="13"/>
      <c r="AD72" s="13"/>
      <c r="AF72" s="13"/>
      <c r="AH72" s="13"/>
      <c r="AJ72" s="13"/>
      <c r="AL72"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7CF3F-FFE8-43D5-AD4A-C87901096C43}">
  <dimension ref="A2:Q34"/>
  <sheetViews>
    <sheetView workbookViewId="0"/>
  </sheetViews>
  <sheetFormatPr defaultColWidth="40.88671875" defaultRowHeight="13.8" x14ac:dyDescent="0.25"/>
  <cols>
    <col min="1" max="1" width="2" style="20" customWidth="1"/>
    <col min="2" max="2" width="37.44140625" style="22" bestFit="1" customWidth="1"/>
    <col min="3" max="3" width="16.6640625" style="22" customWidth="1"/>
    <col min="4" max="4" width="5.88671875" style="22" customWidth="1"/>
    <col min="5" max="11" width="18.44140625" style="22" customWidth="1"/>
    <col min="12" max="12" width="11.5546875" style="22" bestFit="1" customWidth="1"/>
    <col min="13" max="13" width="12.6640625" style="22" bestFit="1" customWidth="1"/>
    <col min="14" max="14" width="14" style="22" bestFit="1" customWidth="1"/>
    <col min="15" max="16" width="13.44140625" style="22" customWidth="1"/>
    <col min="17" max="17" width="65.88671875" style="22" bestFit="1" customWidth="1"/>
    <col min="18" max="18" width="11" style="22" customWidth="1"/>
    <col min="19" max="256" width="40.88671875" style="22"/>
    <col min="257" max="257" width="4.88671875" style="22" customWidth="1"/>
    <col min="258" max="258" width="6.44140625" style="22" customWidth="1"/>
    <col min="259" max="259" width="47.44140625" style="22" customWidth="1"/>
    <col min="260" max="260" width="9" style="22" customWidth="1"/>
    <col min="261" max="261" width="5.88671875" style="22" customWidth="1"/>
    <col min="262" max="262" width="17.109375" style="22" customWidth="1"/>
    <col min="263" max="263" width="11.109375" style="22" customWidth="1"/>
    <col min="264" max="264" width="11.6640625" style="22" customWidth="1"/>
    <col min="265" max="265" width="13.44140625" style="22" customWidth="1"/>
    <col min="266" max="266" width="16.33203125" style="22" customWidth="1"/>
    <col min="267" max="267" width="15.88671875" style="22" customWidth="1"/>
    <col min="268" max="268" width="22.6640625" style="22" customWidth="1"/>
    <col min="269" max="269" width="9.44140625" style="22" customWidth="1"/>
    <col min="270" max="270" width="11.33203125" style="22" customWidth="1"/>
    <col min="271" max="271" width="17.44140625" style="22" customWidth="1"/>
    <col min="272" max="272" width="53" style="22" customWidth="1"/>
    <col min="273" max="512" width="40.88671875" style="22"/>
    <col min="513" max="513" width="4.88671875" style="22" customWidth="1"/>
    <col min="514" max="514" width="6.44140625" style="22" customWidth="1"/>
    <col min="515" max="515" width="47.44140625" style="22" customWidth="1"/>
    <col min="516" max="516" width="9" style="22" customWidth="1"/>
    <col min="517" max="517" width="5.88671875" style="22" customWidth="1"/>
    <col min="518" max="518" width="17.109375" style="22" customWidth="1"/>
    <col min="519" max="519" width="11.109375" style="22" customWidth="1"/>
    <col min="520" max="520" width="11.6640625" style="22" customWidth="1"/>
    <col min="521" max="521" width="13.44140625" style="22" customWidth="1"/>
    <col min="522" max="522" width="16.33203125" style="22" customWidth="1"/>
    <col min="523" max="523" width="15.88671875" style="22" customWidth="1"/>
    <col min="524" max="524" width="22.6640625" style="22" customWidth="1"/>
    <col min="525" max="525" width="9.44140625" style="22" customWidth="1"/>
    <col min="526" max="526" width="11.33203125" style="22" customWidth="1"/>
    <col min="527" max="527" width="17.44140625" style="22" customWidth="1"/>
    <col min="528" max="528" width="53" style="22" customWidth="1"/>
    <col min="529" max="768" width="40.88671875" style="22"/>
    <col min="769" max="769" width="4.88671875" style="22" customWidth="1"/>
    <col min="770" max="770" width="6.44140625" style="22" customWidth="1"/>
    <col min="771" max="771" width="47.44140625" style="22" customWidth="1"/>
    <col min="772" max="772" width="9" style="22" customWidth="1"/>
    <col min="773" max="773" width="5.88671875" style="22" customWidth="1"/>
    <col min="774" max="774" width="17.109375" style="22" customWidth="1"/>
    <col min="775" max="775" width="11.109375" style="22" customWidth="1"/>
    <col min="776" max="776" width="11.6640625" style="22" customWidth="1"/>
    <col min="777" max="777" width="13.44140625" style="22" customWidth="1"/>
    <col min="778" max="778" width="16.33203125" style="22" customWidth="1"/>
    <col min="779" max="779" width="15.88671875" style="22" customWidth="1"/>
    <col min="780" max="780" width="22.6640625" style="22" customWidth="1"/>
    <col min="781" max="781" width="9.44140625" style="22" customWidth="1"/>
    <col min="782" max="782" width="11.33203125" style="22" customWidth="1"/>
    <col min="783" max="783" width="17.44140625" style="22" customWidth="1"/>
    <col min="784" max="784" width="53" style="22" customWidth="1"/>
    <col min="785" max="1024" width="40.88671875" style="22"/>
    <col min="1025" max="1025" width="4.88671875" style="22" customWidth="1"/>
    <col min="1026" max="1026" width="6.44140625" style="22" customWidth="1"/>
    <col min="1027" max="1027" width="47.44140625" style="22" customWidth="1"/>
    <col min="1028" max="1028" width="9" style="22" customWidth="1"/>
    <col min="1029" max="1029" width="5.88671875" style="22" customWidth="1"/>
    <col min="1030" max="1030" width="17.109375" style="22" customWidth="1"/>
    <col min="1031" max="1031" width="11.109375" style="22" customWidth="1"/>
    <col min="1032" max="1032" width="11.6640625" style="22" customWidth="1"/>
    <col min="1033" max="1033" width="13.44140625" style="22" customWidth="1"/>
    <col min="1034" max="1034" width="16.33203125" style="22" customWidth="1"/>
    <col min="1035" max="1035" width="15.88671875" style="22" customWidth="1"/>
    <col min="1036" max="1036" width="22.6640625" style="22" customWidth="1"/>
    <col min="1037" max="1037" width="9.44140625" style="22" customWidth="1"/>
    <col min="1038" max="1038" width="11.33203125" style="22" customWidth="1"/>
    <col min="1039" max="1039" width="17.44140625" style="22" customWidth="1"/>
    <col min="1040" max="1040" width="53" style="22" customWidth="1"/>
    <col min="1041" max="1280" width="40.88671875" style="22"/>
    <col min="1281" max="1281" width="4.88671875" style="22" customWidth="1"/>
    <col min="1282" max="1282" width="6.44140625" style="22" customWidth="1"/>
    <col min="1283" max="1283" width="47.44140625" style="22" customWidth="1"/>
    <col min="1284" max="1284" width="9" style="22" customWidth="1"/>
    <col min="1285" max="1285" width="5.88671875" style="22" customWidth="1"/>
    <col min="1286" max="1286" width="17.109375" style="22" customWidth="1"/>
    <col min="1287" max="1287" width="11.109375" style="22" customWidth="1"/>
    <col min="1288" max="1288" width="11.6640625" style="22" customWidth="1"/>
    <col min="1289" max="1289" width="13.44140625" style="22" customWidth="1"/>
    <col min="1290" max="1290" width="16.33203125" style="22" customWidth="1"/>
    <col min="1291" max="1291" width="15.88671875" style="22" customWidth="1"/>
    <col min="1292" max="1292" width="22.6640625" style="22" customWidth="1"/>
    <col min="1293" max="1293" width="9.44140625" style="22" customWidth="1"/>
    <col min="1294" max="1294" width="11.33203125" style="22" customWidth="1"/>
    <col min="1295" max="1295" width="17.44140625" style="22" customWidth="1"/>
    <col min="1296" max="1296" width="53" style="22" customWidth="1"/>
    <col min="1297" max="1536" width="40.88671875" style="22"/>
    <col min="1537" max="1537" width="4.88671875" style="22" customWidth="1"/>
    <col min="1538" max="1538" width="6.44140625" style="22" customWidth="1"/>
    <col min="1539" max="1539" width="47.44140625" style="22" customWidth="1"/>
    <col min="1540" max="1540" width="9" style="22" customWidth="1"/>
    <col min="1541" max="1541" width="5.88671875" style="22" customWidth="1"/>
    <col min="1542" max="1542" width="17.109375" style="22" customWidth="1"/>
    <col min="1543" max="1543" width="11.109375" style="22" customWidth="1"/>
    <col min="1544" max="1544" width="11.6640625" style="22" customWidth="1"/>
    <col min="1545" max="1545" width="13.44140625" style="22" customWidth="1"/>
    <col min="1546" max="1546" width="16.33203125" style="22" customWidth="1"/>
    <col min="1547" max="1547" width="15.88671875" style="22" customWidth="1"/>
    <col min="1548" max="1548" width="22.6640625" style="22" customWidth="1"/>
    <col min="1549" max="1549" width="9.44140625" style="22" customWidth="1"/>
    <col min="1550" max="1550" width="11.33203125" style="22" customWidth="1"/>
    <col min="1551" max="1551" width="17.44140625" style="22" customWidth="1"/>
    <col min="1552" max="1552" width="53" style="22" customWidth="1"/>
    <col min="1553" max="1792" width="40.88671875" style="22"/>
    <col min="1793" max="1793" width="4.88671875" style="22" customWidth="1"/>
    <col min="1794" max="1794" width="6.44140625" style="22" customWidth="1"/>
    <col min="1795" max="1795" width="47.44140625" style="22" customWidth="1"/>
    <col min="1796" max="1796" width="9" style="22" customWidth="1"/>
    <col min="1797" max="1797" width="5.88671875" style="22" customWidth="1"/>
    <col min="1798" max="1798" width="17.109375" style="22" customWidth="1"/>
    <col min="1799" max="1799" width="11.109375" style="22" customWidth="1"/>
    <col min="1800" max="1800" width="11.6640625" style="22" customWidth="1"/>
    <col min="1801" max="1801" width="13.44140625" style="22" customWidth="1"/>
    <col min="1802" max="1802" width="16.33203125" style="22" customWidth="1"/>
    <col min="1803" max="1803" width="15.88671875" style="22" customWidth="1"/>
    <col min="1804" max="1804" width="22.6640625" style="22" customWidth="1"/>
    <col min="1805" max="1805" width="9.44140625" style="22" customWidth="1"/>
    <col min="1806" max="1806" width="11.33203125" style="22" customWidth="1"/>
    <col min="1807" max="1807" width="17.44140625" style="22" customWidth="1"/>
    <col min="1808" max="1808" width="53" style="22" customWidth="1"/>
    <col min="1809" max="2048" width="40.88671875" style="22"/>
    <col min="2049" max="2049" width="4.88671875" style="22" customWidth="1"/>
    <col min="2050" max="2050" width="6.44140625" style="22" customWidth="1"/>
    <col min="2051" max="2051" width="47.44140625" style="22" customWidth="1"/>
    <col min="2052" max="2052" width="9" style="22" customWidth="1"/>
    <col min="2053" max="2053" width="5.88671875" style="22" customWidth="1"/>
    <col min="2054" max="2054" width="17.109375" style="22" customWidth="1"/>
    <col min="2055" max="2055" width="11.109375" style="22" customWidth="1"/>
    <col min="2056" max="2056" width="11.6640625" style="22" customWidth="1"/>
    <col min="2057" max="2057" width="13.44140625" style="22" customWidth="1"/>
    <col min="2058" max="2058" width="16.33203125" style="22" customWidth="1"/>
    <col min="2059" max="2059" width="15.88671875" style="22" customWidth="1"/>
    <col min="2060" max="2060" width="22.6640625" style="22" customWidth="1"/>
    <col min="2061" max="2061" width="9.44140625" style="22" customWidth="1"/>
    <col min="2062" max="2062" width="11.33203125" style="22" customWidth="1"/>
    <col min="2063" max="2063" width="17.44140625" style="22" customWidth="1"/>
    <col min="2064" max="2064" width="53" style="22" customWidth="1"/>
    <col min="2065" max="2304" width="40.88671875" style="22"/>
    <col min="2305" max="2305" width="4.88671875" style="22" customWidth="1"/>
    <col min="2306" max="2306" width="6.44140625" style="22" customWidth="1"/>
    <col min="2307" max="2307" width="47.44140625" style="22" customWidth="1"/>
    <col min="2308" max="2308" width="9" style="22" customWidth="1"/>
    <col min="2309" max="2309" width="5.88671875" style="22" customWidth="1"/>
    <col min="2310" max="2310" width="17.109375" style="22" customWidth="1"/>
    <col min="2311" max="2311" width="11.109375" style="22" customWidth="1"/>
    <col min="2312" max="2312" width="11.6640625" style="22" customWidth="1"/>
    <col min="2313" max="2313" width="13.44140625" style="22" customWidth="1"/>
    <col min="2314" max="2314" width="16.33203125" style="22" customWidth="1"/>
    <col min="2315" max="2315" width="15.88671875" style="22" customWidth="1"/>
    <col min="2316" max="2316" width="22.6640625" style="22" customWidth="1"/>
    <col min="2317" max="2317" width="9.44140625" style="22" customWidth="1"/>
    <col min="2318" max="2318" width="11.33203125" style="22" customWidth="1"/>
    <col min="2319" max="2319" width="17.44140625" style="22" customWidth="1"/>
    <col min="2320" max="2320" width="53" style="22" customWidth="1"/>
    <col min="2321" max="2560" width="40.88671875" style="22"/>
    <col min="2561" max="2561" width="4.88671875" style="22" customWidth="1"/>
    <col min="2562" max="2562" width="6.44140625" style="22" customWidth="1"/>
    <col min="2563" max="2563" width="47.44140625" style="22" customWidth="1"/>
    <col min="2564" max="2564" width="9" style="22" customWidth="1"/>
    <col min="2565" max="2565" width="5.88671875" style="22" customWidth="1"/>
    <col min="2566" max="2566" width="17.109375" style="22" customWidth="1"/>
    <col min="2567" max="2567" width="11.109375" style="22" customWidth="1"/>
    <col min="2568" max="2568" width="11.6640625" style="22" customWidth="1"/>
    <col min="2569" max="2569" width="13.44140625" style="22" customWidth="1"/>
    <col min="2570" max="2570" width="16.33203125" style="22" customWidth="1"/>
    <col min="2571" max="2571" width="15.88671875" style="22" customWidth="1"/>
    <col min="2572" max="2572" width="22.6640625" style="22" customWidth="1"/>
    <col min="2573" max="2573" width="9.44140625" style="22" customWidth="1"/>
    <col min="2574" max="2574" width="11.33203125" style="22" customWidth="1"/>
    <col min="2575" max="2575" width="17.44140625" style="22" customWidth="1"/>
    <col min="2576" max="2576" width="53" style="22" customWidth="1"/>
    <col min="2577" max="2816" width="40.88671875" style="22"/>
    <col min="2817" max="2817" width="4.88671875" style="22" customWidth="1"/>
    <col min="2818" max="2818" width="6.44140625" style="22" customWidth="1"/>
    <col min="2819" max="2819" width="47.44140625" style="22" customWidth="1"/>
    <col min="2820" max="2820" width="9" style="22" customWidth="1"/>
    <col min="2821" max="2821" width="5.88671875" style="22" customWidth="1"/>
    <col min="2822" max="2822" width="17.109375" style="22" customWidth="1"/>
    <col min="2823" max="2823" width="11.109375" style="22" customWidth="1"/>
    <col min="2824" max="2824" width="11.6640625" style="22" customWidth="1"/>
    <col min="2825" max="2825" width="13.44140625" style="22" customWidth="1"/>
    <col min="2826" max="2826" width="16.33203125" style="22" customWidth="1"/>
    <col min="2827" max="2827" width="15.88671875" style="22" customWidth="1"/>
    <col min="2828" max="2828" width="22.6640625" style="22" customWidth="1"/>
    <col min="2829" max="2829" width="9.44140625" style="22" customWidth="1"/>
    <col min="2830" max="2830" width="11.33203125" style="22" customWidth="1"/>
    <col min="2831" max="2831" width="17.44140625" style="22" customWidth="1"/>
    <col min="2832" max="2832" width="53" style="22" customWidth="1"/>
    <col min="2833" max="3072" width="40.88671875" style="22"/>
    <col min="3073" max="3073" width="4.88671875" style="22" customWidth="1"/>
    <col min="3074" max="3074" width="6.44140625" style="22" customWidth="1"/>
    <col min="3075" max="3075" width="47.44140625" style="22" customWidth="1"/>
    <col min="3076" max="3076" width="9" style="22" customWidth="1"/>
    <col min="3077" max="3077" width="5.88671875" style="22" customWidth="1"/>
    <col min="3078" max="3078" width="17.109375" style="22" customWidth="1"/>
    <col min="3079" max="3079" width="11.109375" style="22" customWidth="1"/>
    <col min="3080" max="3080" width="11.6640625" style="22" customWidth="1"/>
    <col min="3081" max="3081" width="13.44140625" style="22" customWidth="1"/>
    <col min="3082" max="3082" width="16.33203125" style="22" customWidth="1"/>
    <col min="3083" max="3083" width="15.88671875" style="22" customWidth="1"/>
    <col min="3084" max="3084" width="22.6640625" style="22" customWidth="1"/>
    <col min="3085" max="3085" width="9.44140625" style="22" customWidth="1"/>
    <col min="3086" max="3086" width="11.33203125" style="22" customWidth="1"/>
    <col min="3087" max="3087" width="17.44140625" style="22" customWidth="1"/>
    <col min="3088" max="3088" width="53" style="22" customWidth="1"/>
    <col min="3089" max="3328" width="40.88671875" style="22"/>
    <col min="3329" max="3329" width="4.88671875" style="22" customWidth="1"/>
    <col min="3330" max="3330" width="6.44140625" style="22" customWidth="1"/>
    <col min="3331" max="3331" width="47.44140625" style="22" customWidth="1"/>
    <col min="3332" max="3332" width="9" style="22" customWidth="1"/>
    <col min="3333" max="3333" width="5.88671875" style="22" customWidth="1"/>
    <col min="3334" max="3334" width="17.109375" style="22" customWidth="1"/>
    <col min="3335" max="3335" width="11.109375" style="22" customWidth="1"/>
    <col min="3336" max="3336" width="11.6640625" style="22" customWidth="1"/>
    <col min="3337" max="3337" width="13.44140625" style="22" customWidth="1"/>
    <col min="3338" max="3338" width="16.33203125" style="22" customWidth="1"/>
    <col min="3339" max="3339" width="15.88671875" style="22" customWidth="1"/>
    <col min="3340" max="3340" width="22.6640625" style="22" customWidth="1"/>
    <col min="3341" max="3341" width="9.44140625" style="22" customWidth="1"/>
    <col min="3342" max="3342" width="11.33203125" style="22" customWidth="1"/>
    <col min="3343" max="3343" width="17.44140625" style="22" customWidth="1"/>
    <col min="3344" max="3344" width="53" style="22" customWidth="1"/>
    <col min="3345" max="3584" width="40.88671875" style="22"/>
    <col min="3585" max="3585" width="4.88671875" style="22" customWidth="1"/>
    <col min="3586" max="3586" width="6.44140625" style="22" customWidth="1"/>
    <col min="3587" max="3587" width="47.44140625" style="22" customWidth="1"/>
    <col min="3588" max="3588" width="9" style="22" customWidth="1"/>
    <col min="3589" max="3589" width="5.88671875" style="22" customWidth="1"/>
    <col min="3590" max="3590" width="17.109375" style="22" customWidth="1"/>
    <col min="3591" max="3591" width="11.109375" style="22" customWidth="1"/>
    <col min="3592" max="3592" width="11.6640625" style="22" customWidth="1"/>
    <col min="3593" max="3593" width="13.44140625" style="22" customWidth="1"/>
    <col min="3594" max="3594" width="16.33203125" style="22" customWidth="1"/>
    <col min="3595" max="3595" width="15.88671875" style="22" customWidth="1"/>
    <col min="3596" max="3596" width="22.6640625" style="22" customWidth="1"/>
    <col min="3597" max="3597" width="9.44140625" style="22" customWidth="1"/>
    <col min="3598" max="3598" width="11.33203125" style="22" customWidth="1"/>
    <col min="3599" max="3599" width="17.44140625" style="22" customWidth="1"/>
    <col min="3600" max="3600" width="53" style="22" customWidth="1"/>
    <col min="3601" max="3840" width="40.88671875" style="22"/>
    <col min="3841" max="3841" width="4.88671875" style="22" customWidth="1"/>
    <col min="3842" max="3842" width="6.44140625" style="22" customWidth="1"/>
    <col min="3843" max="3843" width="47.44140625" style="22" customWidth="1"/>
    <col min="3844" max="3844" width="9" style="22" customWidth="1"/>
    <col min="3845" max="3845" width="5.88671875" style="22" customWidth="1"/>
    <col min="3846" max="3846" width="17.109375" style="22" customWidth="1"/>
    <col min="3847" max="3847" width="11.109375" style="22" customWidth="1"/>
    <col min="3848" max="3848" width="11.6640625" style="22" customWidth="1"/>
    <col min="3849" max="3849" width="13.44140625" style="22" customWidth="1"/>
    <col min="3850" max="3850" width="16.33203125" style="22" customWidth="1"/>
    <col min="3851" max="3851" width="15.88671875" style="22" customWidth="1"/>
    <col min="3852" max="3852" width="22.6640625" style="22" customWidth="1"/>
    <col min="3853" max="3853" width="9.44140625" style="22" customWidth="1"/>
    <col min="3854" max="3854" width="11.33203125" style="22" customWidth="1"/>
    <col min="3855" max="3855" width="17.44140625" style="22" customWidth="1"/>
    <col min="3856" max="3856" width="53" style="22" customWidth="1"/>
    <col min="3857" max="4096" width="40.88671875" style="22"/>
    <col min="4097" max="4097" width="4.88671875" style="22" customWidth="1"/>
    <col min="4098" max="4098" width="6.44140625" style="22" customWidth="1"/>
    <col min="4099" max="4099" width="47.44140625" style="22" customWidth="1"/>
    <col min="4100" max="4100" width="9" style="22" customWidth="1"/>
    <col min="4101" max="4101" width="5.88671875" style="22" customWidth="1"/>
    <col min="4102" max="4102" width="17.109375" style="22" customWidth="1"/>
    <col min="4103" max="4103" width="11.109375" style="22" customWidth="1"/>
    <col min="4104" max="4104" width="11.6640625" style="22" customWidth="1"/>
    <col min="4105" max="4105" width="13.44140625" style="22" customWidth="1"/>
    <col min="4106" max="4106" width="16.33203125" style="22" customWidth="1"/>
    <col min="4107" max="4107" width="15.88671875" style="22" customWidth="1"/>
    <col min="4108" max="4108" width="22.6640625" style="22" customWidth="1"/>
    <col min="4109" max="4109" width="9.44140625" style="22" customWidth="1"/>
    <col min="4110" max="4110" width="11.33203125" style="22" customWidth="1"/>
    <col min="4111" max="4111" width="17.44140625" style="22" customWidth="1"/>
    <col min="4112" max="4112" width="53" style="22" customWidth="1"/>
    <col min="4113" max="4352" width="40.88671875" style="22"/>
    <col min="4353" max="4353" width="4.88671875" style="22" customWidth="1"/>
    <col min="4354" max="4354" width="6.44140625" style="22" customWidth="1"/>
    <col min="4355" max="4355" width="47.44140625" style="22" customWidth="1"/>
    <col min="4356" max="4356" width="9" style="22" customWidth="1"/>
    <col min="4357" max="4357" width="5.88671875" style="22" customWidth="1"/>
    <col min="4358" max="4358" width="17.109375" style="22" customWidth="1"/>
    <col min="4359" max="4359" width="11.109375" style="22" customWidth="1"/>
    <col min="4360" max="4360" width="11.6640625" style="22" customWidth="1"/>
    <col min="4361" max="4361" width="13.44140625" style="22" customWidth="1"/>
    <col min="4362" max="4362" width="16.33203125" style="22" customWidth="1"/>
    <col min="4363" max="4363" width="15.88671875" style="22" customWidth="1"/>
    <col min="4364" max="4364" width="22.6640625" style="22" customWidth="1"/>
    <col min="4365" max="4365" width="9.44140625" style="22" customWidth="1"/>
    <col min="4366" max="4366" width="11.33203125" style="22" customWidth="1"/>
    <col min="4367" max="4367" width="17.44140625" style="22" customWidth="1"/>
    <col min="4368" max="4368" width="53" style="22" customWidth="1"/>
    <col min="4369" max="4608" width="40.88671875" style="22"/>
    <col min="4609" max="4609" width="4.88671875" style="22" customWidth="1"/>
    <col min="4610" max="4610" width="6.44140625" style="22" customWidth="1"/>
    <col min="4611" max="4611" width="47.44140625" style="22" customWidth="1"/>
    <col min="4612" max="4612" width="9" style="22" customWidth="1"/>
    <col min="4613" max="4613" width="5.88671875" style="22" customWidth="1"/>
    <col min="4614" max="4614" width="17.109375" style="22" customWidth="1"/>
    <col min="4615" max="4615" width="11.109375" style="22" customWidth="1"/>
    <col min="4616" max="4616" width="11.6640625" style="22" customWidth="1"/>
    <col min="4617" max="4617" width="13.44140625" style="22" customWidth="1"/>
    <col min="4618" max="4618" width="16.33203125" style="22" customWidth="1"/>
    <col min="4619" max="4619" width="15.88671875" style="22" customWidth="1"/>
    <col min="4620" max="4620" width="22.6640625" style="22" customWidth="1"/>
    <col min="4621" max="4621" width="9.44140625" style="22" customWidth="1"/>
    <col min="4622" max="4622" width="11.33203125" style="22" customWidth="1"/>
    <col min="4623" max="4623" width="17.44140625" style="22" customWidth="1"/>
    <col min="4624" max="4624" width="53" style="22" customWidth="1"/>
    <col min="4625" max="4864" width="40.88671875" style="22"/>
    <col min="4865" max="4865" width="4.88671875" style="22" customWidth="1"/>
    <col min="4866" max="4866" width="6.44140625" style="22" customWidth="1"/>
    <col min="4867" max="4867" width="47.44140625" style="22" customWidth="1"/>
    <col min="4868" max="4868" width="9" style="22" customWidth="1"/>
    <col min="4869" max="4869" width="5.88671875" style="22" customWidth="1"/>
    <col min="4870" max="4870" width="17.109375" style="22" customWidth="1"/>
    <col min="4871" max="4871" width="11.109375" style="22" customWidth="1"/>
    <col min="4872" max="4872" width="11.6640625" style="22" customWidth="1"/>
    <col min="4873" max="4873" width="13.44140625" style="22" customWidth="1"/>
    <col min="4874" max="4874" width="16.33203125" style="22" customWidth="1"/>
    <col min="4875" max="4875" width="15.88671875" style="22" customWidth="1"/>
    <col min="4876" max="4876" width="22.6640625" style="22" customWidth="1"/>
    <col min="4877" max="4877" width="9.44140625" style="22" customWidth="1"/>
    <col min="4878" max="4878" width="11.33203125" style="22" customWidth="1"/>
    <col min="4879" max="4879" width="17.44140625" style="22" customWidth="1"/>
    <col min="4880" max="4880" width="53" style="22" customWidth="1"/>
    <col min="4881" max="5120" width="40.88671875" style="22"/>
    <col min="5121" max="5121" width="4.88671875" style="22" customWidth="1"/>
    <col min="5122" max="5122" width="6.44140625" style="22" customWidth="1"/>
    <col min="5123" max="5123" width="47.44140625" style="22" customWidth="1"/>
    <col min="5124" max="5124" width="9" style="22" customWidth="1"/>
    <col min="5125" max="5125" width="5.88671875" style="22" customWidth="1"/>
    <col min="5126" max="5126" width="17.109375" style="22" customWidth="1"/>
    <col min="5127" max="5127" width="11.109375" style="22" customWidth="1"/>
    <col min="5128" max="5128" width="11.6640625" style="22" customWidth="1"/>
    <col min="5129" max="5129" width="13.44140625" style="22" customWidth="1"/>
    <col min="5130" max="5130" width="16.33203125" style="22" customWidth="1"/>
    <col min="5131" max="5131" width="15.88671875" style="22" customWidth="1"/>
    <col min="5132" max="5132" width="22.6640625" style="22" customWidth="1"/>
    <col min="5133" max="5133" width="9.44140625" style="22" customWidth="1"/>
    <col min="5134" max="5134" width="11.33203125" style="22" customWidth="1"/>
    <col min="5135" max="5135" width="17.44140625" style="22" customWidth="1"/>
    <col min="5136" max="5136" width="53" style="22" customWidth="1"/>
    <col min="5137" max="5376" width="40.88671875" style="22"/>
    <col min="5377" max="5377" width="4.88671875" style="22" customWidth="1"/>
    <col min="5378" max="5378" width="6.44140625" style="22" customWidth="1"/>
    <col min="5379" max="5379" width="47.44140625" style="22" customWidth="1"/>
    <col min="5380" max="5380" width="9" style="22" customWidth="1"/>
    <col min="5381" max="5381" width="5.88671875" style="22" customWidth="1"/>
    <col min="5382" max="5382" width="17.109375" style="22" customWidth="1"/>
    <col min="5383" max="5383" width="11.109375" style="22" customWidth="1"/>
    <col min="5384" max="5384" width="11.6640625" style="22" customWidth="1"/>
    <col min="5385" max="5385" width="13.44140625" style="22" customWidth="1"/>
    <col min="5386" max="5386" width="16.33203125" style="22" customWidth="1"/>
    <col min="5387" max="5387" width="15.88671875" style="22" customWidth="1"/>
    <col min="5388" max="5388" width="22.6640625" style="22" customWidth="1"/>
    <col min="5389" max="5389" width="9.44140625" style="22" customWidth="1"/>
    <col min="5390" max="5390" width="11.33203125" style="22" customWidth="1"/>
    <col min="5391" max="5391" width="17.44140625" style="22" customWidth="1"/>
    <col min="5392" max="5392" width="53" style="22" customWidth="1"/>
    <col min="5393" max="5632" width="40.88671875" style="22"/>
    <col min="5633" max="5633" width="4.88671875" style="22" customWidth="1"/>
    <col min="5634" max="5634" width="6.44140625" style="22" customWidth="1"/>
    <col min="5635" max="5635" width="47.44140625" style="22" customWidth="1"/>
    <col min="5636" max="5636" width="9" style="22" customWidth="1"/>
    <col min="5637" max="5637" width="5.88671875" style="22" customWidth="1"/>
    <col min="5638" max="5638" width="17.109375" style="22" customWidth="1"/>
    <col min="5639" max="5639" width="11.109375" style="22" customWidth="1"/>
    <col min="5640" max="5640" width="11.6640625" style="22" customWidth="1"/>
    <col min="5641" max="5641" width="13.44140625" style="22" customWidth="1"/>
    <col min="5642" max="5642" width="16.33203125" style="22" customWidth="1"/>
    <col min="5643" max="5643" width="15.88671875" style="22" customWidth="1"/>
    <col min="5644" max="5644" width="22.6640625" style="22" customWidth="1"/>
    <col min="5645" max="5645" width="9.44140625" style="22" customWidth="1"/>
    <col min="5646" max="5646" width="11.33203125" style="22" customWidth="1"/>
    <col min="5647" max="5647" width="17.44140625" style="22" customWidth="1"/>
    <col min="5648" max="5648" width="53" style="22" customWidth="1"/>
    <col min="5649" max="5888" width="40.88671875" style="22"/>
    <col min="5889" max="5889" width="4.88671875" style="22" customWidth="1"/>
    <col min="5890" max="5890" width="6.44140625" style="22" customWidth="1"/>
    <col min="5891" max="5891" width="47.44140625" style="22" customWidth="1"/>
    <col min="5892" max="5892" width="9" style="22" customWidth="1"/>
    <col min="5893" max="5893" width="5.88671875" style="22" customWidth="1"/>
    <col min="5894" max="5894" width="17.109375" style="22" customWidth="1"/>
    <col min="5895" max="5895" width="11.109375" style="22" customWidth="1"/>
    <col min="5896" max="5896" width="11.6640625" style="22" customWidth="1"/>
    <col min="5897" max="5897" width="13.44140625" style="22" customWidth="1"/>
    <col min="5898" max="5898" width="16.33203125" style="22" customWidth="1"/>
    <col min="5899" max="5899" width="15.88671875" style="22" customWidth="1"/>
    <col min="5900" max="5900" width="22.6640625" style="22" customWidth="1"/>
    <col min="5901" max="5901" width="9.44140625" style="22" customWidth="1"/>
    <col min="5902" max="5902" width="11.33203125" style="22" customWidth="1"/>
    <col min="5903" max="5903" width="17.44140625" style="22" customWidth="1"/>
    <col min="5904" max="5904" width="53" style="22" customWidth="1"/>
    <col min="5905" max="6144" width="40.88671875" style="22"/>
    <col min="6145" max="6145" width="4.88671875" style="22" customWidth="1"/>
    <col min="6146" max="6146" width="6.44140625" style="22" customWidth="1"/>
    <col min="6147" max="6147" width="47.44140625" style="22" customWidth="1"/>
    <col min="6148" max="6148" width="9" style="22" customWidth="1"/>
    <col min="6149" max="6149" width="5.88671875" style="22" customWidth="1"/>
    <col min="6150" max="6150" width="17.109375" style="22" customWidth="1"/>
    <col min="6151" max="6151" width="11.109375" style="22" customWidth="1"/>
    <col min="6152" max="6152" width="11.6640625" style="22" customWidth="1"/>
    <col min="6153" max="6153" width="13.44140625" style="22" customWidth="1"/>
    <col min="6154" max="6154" width="16.33203125" style="22" customWidth="1"/>
    <col min="6155" max="6155" width="15.88671875" style="22" customWidth="1"/>
    <col min="6156" max="6156" width="22.6640625" style="22" customWidth="1"/>
    <col min="6157" max="6157" width="9.44140625" style="22" customWidth="1"/>
    <col min="6158" max="6158" width="11.33203125" style="22" customWidth="1"/>
    <col min="6159" max="6159" width="17.44140625" style="22" customWidth="1"/>
    <col min="6160" max="6160" width="53" style="22" customWidth="1"/>
    <col min="6161" max="6400" width="40.88671875" style="22"/>
    <col min="6401" max="6401" width="4.88671875" style="22" customWidth="1"/>
    <col min="6402" max="6402" width="6.44140625" style="22" customWidth="1"/>
    <col min="6403" max="6403" width="47.44140625" style="22" customWidth="1"/>
    <col min="6404" max="6404" width="9" style="22" customWidth="1"/>
    <col min="6405" max="6405" width="5.88671875" style="22" customWidth="1"/>
    <col min="6406" max="6406" width="17.109375" style="22" customWidth="1"/>
    <col min="6407" max="6407" width="11.109375" style="22" customWidth="1"/>
    <col min="6408" max="6408" width="11.6640625" style="22" customWidth="1"/>
    <col min="6409" max="6409" width="13.44140625" style="22" customWidth="1"/>
    <col min="6410" max="6410" width="16.33203125" style="22" customWidth="1"/>
    <col min="6411" max="6411" width="15.88671875" style="22" customWidth="1"/>
    <col min="6412" max="6412" width="22.6640625" style="22" customWidth="1"/>
    <col min="6413" max="6413" width="9.44140625" style="22" customWidth="1"/>
    <col min="6414" max="6414" width="11.33203125" style="22" customWidth="1"/>
    <col min="6415" max="6415" width="17.44140625" style="22" customWidth="1"/>
    <col min="6416" max="6416" width="53" style="22" customWidth="1"/>
    <col min="6417" max="6656" width="40.88671875" style="22"/>
    <col min="6657" max="6657" width="4.88671875" style="22" customWidth="1"/>
    <col min="6658" max="6658" width="6.44140625" style="22" customWidth="1"/>
    <col min="6659" max="6659" width="47.44140625" style="22" customWidth="1"/>
    <col min="6660" max="6660" width="9" style="22" customWidth="1"/>
    <col min="6661" max="6661" width="5.88671875" style="22" customWidth="1"/>
    <col min="6662" max="6662" width="17.109375" style="22" customWidth="1"/>
    <col min="6663" max="6663" width="11.109375" style="22" customWidth="1"/>
    <col min="6664" max="6664" width="11.6640625" style="22" customWidth="1"/>
    <col min="6665" max="6665" width="13.44140625" style="22" customWidth="1"/>
    <col min="6666" max="6666" width="16.33203125" style="22" customWidth="1"/>
    <col min="6667" max="6667" width="15.88671875" style="22" customWidth="1"/>
    <col min="6668" max="6668" width="22.6640625" style="22" customWidth="1"/>
    <col min="6669" max="6669" width="9.44140625" style="22" customWidth="1"/>
    <col min="6670" max="6670" width="11.33203125" style="22" customWidth="1"/>
    <col min="6671" max="6671" width="17.44140625" style="22" customWidth="1"/>
    <col min="6672" max="6672" width="53" style="22" customWidth="1"/>
    <col min="6673" max="6912" width="40.88671875" style="22"/>
    <col min="6913" max="6913" width="4.88671875" style="22" customWidth="1"/>
    <col min="6914" max="6914" width="6.44140625" style="22" customWidth="1"/>
    <col min="6915" max="6915" width="47.44140625" style="22" customWidth="1"/>
    <col min="6916" max="6916" width="9" style="22" customWidth="1"/>
    <col min="6917" max="6917" width="5.88671875" style="22" customWidth="1"/>
    <col min="6918" max="6918" width="17.109375" style="22" customWidth="1"/>
    <col min="6919" max="6919" width="11.109375" style="22" customWidth="1"/>
    <col min="6920" max="6920" width="11.6640625" style="22" customWidth="1"/>
    <col min="6921" max="6921" width="13.44140625" style="22" customWidth="1"/>
    <col min="6922" max="6922" width="16.33203125" style="22" customWidth="1"/>
    <col min="6923" max="6923" width="15.88671875" style="22" customWidth="1"/>
    <col min="6924" max="6924" width="22.6640625" style="22" customWidth="1"/>
    <col min="6925" max="6925" width="9.44140625" style="22" customWidth="1"/>
    <col min="6926" max="6926" width="11.33203125" style="22" customWidth="1"/>
    <col min="6927" max="6927" width="17.44140625" style="22" customWidth="1"/>
    <col min="6928" max="6928" width="53" style="22" customWidth="1"/>
    <col min="6929" max="7168" width="40.88671875" style="22"/>
    <col min="7169" max="7169" width="4.88671875" style="22" customWidth="1"/>
    <col min="7170" max="7170" width="6.44140625" style="22" customWidth="1"/>
    <col min="7171" max="7171" width="47.44140625" style="22" customWidth="1"/>
    <col min="7172" max="7172" width="9" style="22" customWidth="1"/>
    <col min="7173" max="7173" width="5.88671875" style="22" customWidth="1"/>
    <col min="7174" max="7174" width="17.109375" style="22" customWidth="1"/>
    <col min="7175" max="7175" width="11.109375" style="22" customWidth="1"/>
    <col min="7176" max="7176" width="11.6640625" style="22" customWidth="1"/>
    <col min="7177" max="7177" width="13.44140625" style="22" customWidth="1"/>
    <col min="7178" max="7178" width="16.33203125" style="22" customWidth="1"/>
    <col min="7179" max="7179" width="15.88671875" style="22" customWidth="1"/>
    <col min="7180" max="7180" width="22.6640625" style="22" customWidth="1"/>
    <col min="7181" max="7181" width="9.44140625" style="22" customWidth="1"/>
    <col min="7182" max="7182" width="11.33203125" style="22" customWidth="1"/>
    <col min="7183" max="7183" width="17.44140625" style="22" customWidth="1"/>
    <col min="7184" max="7184" width="53" style="22" customWidth="1"/>
    <col min="7185" max="7424" width="40.88671875" style="22"/>
    <col min="7425" max="7425" width="4.88671875" style="22" customWidth="1"/>
    <col min="7426" max="7426" width="6.44140625" style="22" customWidth="1"/>
    <col min="7427" max="7427" width="47.44140625" style="22" customWidth="1"/>
    <col min="7428" max="7428" width="9" style="22" customWidth="1"/>
    <col min="7429" max="7429" width="5.88671875" style="22" customWidth="1"/>
    <col min="7430" max="7430" width="17.109375" style="22" customWidth="1"/>
    <col min="7431" max="7431" width="11.109375" style="22" customWidth="1"/>
    <col min="7432" max="7432" width="11.6640625" style="22" customWidth="1"/>
    <col min="7433" max="7433" width="13.44140625" style="22" customWidth="1"/>
    <col min="7434" max="7434" width="16.33203125" style="22" customWidth="1"/>
    <col min="7435" max="7435" width="15.88671875" style="22" customWidth="1"/>
    <col min="7436" max="7436" width="22.6640625" style="22" customWidth="1"/>
    <col min="7437" max="7437" width="9.44140625" style="22" customWidth="1"/>
    <col min="7438" max="7438" width="11.33203125" style="22" customWidth="1"/>
    <col min="7439" max="7439" width="17.44140625" style="22" customWidth="1"/>
    <col min="7440" max="7440" width="53" style="22" customWidth="1"/>
    <col min="7441" max="7680" width="40.88671875" style="22"/>
    <col min="7681" max="7681" width="4.88671875" style="22" customWidth="1"/>
    <col min="7682" max="7682" width="6.44140625" style="22" customWidth="1"/>
    <col min="7683" max="7683" width="47.44140625" style="22" customWidth="1"/>
    <col min="7684" max="7684" width="9" style="22" customWidth="1"/>
    <col min="7685" max="7685" width="5.88671875" style="22" customWidth="1"/>
    <col min="7686" max="7686" width="17.109375" style="22" customWidth="1"/>
    <col min="7687" max="7687" width="11.109375" style="22" customWidth="1"/>
    <col min="7688" max="7688" width="11.6640625" style="22" customWidth="1"/>
    <col min="7689" max="7689" width="13.44140625" style="22" customWidth="1"/>
    <col min="7690" max="7690" width="16.33203125" style="22" customWidth="1"/>
    <col min="7691" max="7691" width="15.88671875" style="22" customWidth="1"/>
    <col min="7692" max="7692" width="22.6640625" style="22" customWidth="1"/>
    <col min="7693" max="7693" width="9.44140625" style="22" customWidth="1"/>
    <col min="7694" max="7694" width="11.33203125" style="22" customWidth="1"/>
    <col min="7695" max="7695" width="17.44140625" style="22" customWidth="1"/>
    <col min="7696" max="7696" width="53" style="22" customWidth="1"/>
    <col min="7697" max="7936" width="40.88671875" style="22"/>
    <col min="7937" max="7937" width="4.88671875" style="22" customWidth="1"/>
    <col min="7938" max="7938" width="6.44140625" style="22" customWidth="1"/>
    <col min="7939" max="7939" width="47.44140625" style="22" customWidth="1"/>
    <col min="7940" max="7940" width="9" style="22" customWidth="1"/>
    <col min="7941" max="7941" width="5.88671875" style="22" customWidth="1"/>
    <col min="7942" max="7942" width="17.109375" style="22" customWidth="1"/>
    <col min="7943" max="7943" width="11.109375" style="22" customWidth="1"/>
    <col min="7944" max="7944" width="11.6640625" style="22" customWidth="1"/>
    <col min="7945" max="7945" width="13.44140625" style="22" customWidth="1"/>
    <col min="7946" max="7946" width="16.33203125" style="22" customWidth="1"/>
    <col min="7947" max="7947" width="15.88671875" style="22" customWidth="1"/>
    <col min="7948" max="7948" width="22.6640625" style="22" customWidth="1"/>
    <col min="7949" max="7949" width="9.44140625" style="22" customWidth="1"/>
    <col min="7950" max="7950" width="11.33203125" style="22" customWidth="1"/>
    <col min="7951" max="7951" width="17.44140625" style="22" customWidth="1"/>
    <col min="7952" max="7952" width="53" style="22" customWidth="1"/>
    <col min="7953" max="8192" width="40.88671875" style="22"/>
    <col min="8193" max="8193" width="4.88671875" style="22" customWidth="1"/>
    <col min="8194" max="8194" width="6.44140625" style="22" customWidth="1"/>
    <col min="8195" max="8195" width="47.44140625" style="22" customWidth="1"/>
    <col min="8196" max="8196" width="9" style="22" customWidth="1"/>
    <col min="8197" max="8197" width="5.88671875" style="22" customWidth="1"/>
    <col min="8198" max="8198" width="17.109375" style="22" customWidth="1"/>
    <col min="8199" max="8199" width="11.109375" style="22" customWidth="1"/>
    <col min="8200" max="8200" width="11.6640625" style="22" customWidth="1"/>
    <col min="8201" max="8201" width="13.44140625" style="22" customWidth="1"/>
    <col min="8202" max="8202" width="16.33203125" style="22" customWidth="1"/>
    <col min="8203" max="8203" width="15.88671875" style="22" customWidth="1"/>
    <col min="8204" max="8204" width="22.6640625" style="22" customWidth="1"/>
    <col min="8205" max="8205" width="9.44140625" style="22" customWidth="1"/>
    <col min="8206" max="8206" width="11.33203125" style="22" customWidth="1"/>
    <col min="8207" max="8207" width="17.44140625" style="22" customWidth="1"/>
    <col min="8208" max="8208" width="53" style="22" customWidth="1"/>
    <col min="8209" max="8448" width="40.88671875" style="22"/>
    <col min="8449" max="8449" width="4.88671875" style="22" customWidth="1"/>
    <col min="8450" max="8450" width="6.44140625" style="22" customWidth="1"/>
    <col min="8451" max="8451" width="47.44140625" style="22" customWidth="1"/>
    <col min="8452" max="8452" width="9" style="22" customWidth="1"/>
    <col min="8453" max="8453" width="5.88671875" style="22" customWidth="1"/>
    <col min="8454" max="8454" width="17.109375" style="22" customWidth="1"/>
    <col min="8455" max="8455" width="11.109375" style="22" customWidth="1"/>
    <col min="8456" max="8456" width="11.6640625" style="22" customWidth="1"/>
    <col min="8457" max="8457" width="13.44140625" style="22" customWidth="1"/>
    <col min="8458" max="8458" width="16.33203125" style="22" customWidth="1"/>
    <col min="8459" max="8459" width="15.88671875" style="22" customWidth="1"/>
    <col min="8460" max="8460" width="22.6640625" style="22" customWidth="1"/>
    <col min="8461" max="8461" width="9.44140625" style="22" customWidth="1"/>
    <col min="8462" max="8462" width="11.33203125" style="22" customWidth="1"/>
    <col min="8463" max="8463" width="17.44140625" style="22" customWidth="1"/>
    <col min="8464" max="8464" width="53" style="22" customWidth="1"/>
    <col min="8465" max="8704" width="40.88671875" style="22"/>
    <col min="8705" max="8705" width="4.88671875" style="22" customWidth="1"/>
    <col min="8706" max="8706" width="6.44140625" style="22" customWidth="1"/>
    <col min="8707" max="8707" width="47.44140625" style="22" customWidth="1"/>
    <col min="8708" max="8708" width="9" style="22" customWidth="1"/>
    <col min="8709" max="8709" width="5.88671875" style="22" customWidth="1"/>
    <col min="8710" max="8710" width="17.109375" style="22" customWidth="1"/>
    <col min="8711" max="8711" width="11.109375" style="22" customWidth="1"/>
    <col min="8712" max="8712" width="11.6640625" style="22" customWidth="1"/>
    <col min="8713" max="8713" width="13.44140625" style="22" customWidth="1"/>
    <col min="8714" max="8714" width="16.33203125" style="22" customWidth="1"/>
    <col min="8715" max="8715" width="15.88671875" style="22" customWidth="1"/>
    <col min="8716" max="8716" width="22.6640625" style="22" customWidth="1"/>
    <col min="8717" max="8717" width="9.44140625" style="22" customWidth="1"/>
    <col min="8718" max="8718" width="11.33203125" style="22" customWidth="1"/>
    <col min="8719" max="8719" width="17.44140625" style="22" customWidth="1"/>
    <col min="8720" max="8720" width="53" style="22" customWidth="1"/>
    <col min="8721" max="8960" width="40.88671875" style="22"/>
    <col min="8961" max="8961" width="4.88671875" style="22" customWidth="1"/>
    <col min="8962" max="8962" width="6.44140625" style="22" customWidth="1"/>
    <col min="8963" max="8963" width="47.44140625" style="22" customWidth="1"/>
    <col min="8964" max="8964" width="9" style="22" customWidth="1"/>
    <col min="8965" max="8965" width="5.88671875" style="22" customWidth="1"/>
    <col min="8966" max="8966" width="17.109375" style="22" customWidth="1"/>
    <col min="8967" max="8967" width="11.109375" style="22" customWidth="1"/>
    <col min="8968" max="8968" width="11.6640625" style="22" customWidth="1"/>
    <col min="8969" max="8969" width="13.44140625" style="22" customWidth="1"/>
    <col min="8970" max="8970" width="16.33203125" style="22" customWidth="1"/>
    <col min="8971" max="8971" width="15.88671875" style="22" customWidth="1"/>
    <col min="8972" max="8972" width="22.6640625" style="22" customWidth="1"/>
    <col min="8973" max="8973" width="9.44140625" style="22" customWidth="1"/>
    <col min="8974" max="8974" width="11.33203125" style="22" customWidth="1"/>
    <col min="8975" max="8975" width="17.44140625" style="22" customWidth="1"/>
    <col min="8976" max="8976" width="53" style="22" customWidth="1"/>
    <col min="8977" max="9216" width="40.88671875" style="22"/>
    <col min="9217" max="9217" width="4.88671875" style="22" customWidth="1"/>
    <col min="9218" max="9218" width="6.44140625" style="22" customWidth="1"/>
    <col min="9219" max="9219" width="47.44140625" style="22" customWidth="1"/>
    <col min="9220" max="9220" width="9" style="22" customWidth="1"/>
    <col min="9221" max="9221" width="5.88671875" style="22" customWidth="1"/>
    <col min="9222" max="9222" width="17.109375" style="22" customWidth="1"/>
    <col min="9223" max="9223" width="11.109375" style="22" customWidth="1"/>
    <col min="9224" max="9224" width="11.6640625" style="22" customWidth="1"/>
    <col min="9225" max="9225" width="13.44140625" style="22" customWidth="1"/>
    <col min="9226" max="9226" width="16.33203125" style="22" customWidth="1"/>
    <col min="9227" max="9227" width="15.88671875" style="22" customWidth="1"/>
    <col min="9228" max="9228" width="22.6640625" style="22" customWidth="1"/>
    <col min="9229" max="9229" width="9.44140625" style="22" customWidth="1"/>
    <col min="9230" max="9230" width="11.33203125" style="22" customWidth="1"/>
    <col min="9231" max="9231" width="17.44140625" style="22" customWidth="1"/>
    <col min="9232" max="9232" width="53" style="22" customWidth="1"/>
    <col min="9233" max="9472" width="40.88671875" style="22"/>
    <col min="9473" max="9473" width="4.88671875" style="22" customWidth="1"/>
    <col min="9474" max="9474" width="6.44140625" style="22" customWidth="1"/>
    <col min="9475" max="9475" width="47.44140625" style="22" customWidth="1"/>
    <col min="9476" max="9476" width="9" style="22" customWidth="1"/>
    <col min="9477" max="9477" width="5.88671875" style="22" customWidth="1"/>
    <col min="9478" max="9478" width="17.109375" style="22" customWidth="1"/>
    <col min="9479" max="9479" width="11.109375" style="22" customWidth="1"/>
    <col min="9480" max="9480" width="11.6640625" style="22" customWidth="1"/>
    <col min="9481" max="9481" width="13.44140625" style="22" customWidth="1"/>
    <col min="9482" max="9482" width="16.33203125" style="22" customWidth="1"/>
    <col min="9483" max="9483" width="15.88671875" style="22" customWidth="1"/>
    <col min="9484" max="9484" width="22.6640625" style="22" customWidth="1"/>
    <col min="9485" max="9485" width="9.44140625" style="22" customWidth="1"/>
    <col min="9486" max="9486" width="11.33203125" style="22" customWidth="1"/>
    <col min="9487" max="9487" width="17.44140625" style="22" customWidth="1"/>
    <col min="9488" max="9488" width="53" style="22" customWidth="1"/>
    <col min="9489" max="9728" width="40.88671875" style="22"/>
    <col min="9729" max="9729" width="4.88671875" style="22" customWidth="1"/>
    <col min="9730" max="9730" width="6.44140625" style="22" customWidth="1"/>
    <col min="9731" max="9731" width="47.44140625" style="22" customWidth="1"/>
    <col min="9732" max="9732" width="9" style="22" customWidth="1"/>
    <col min="9733" max="9733" width="5.88671875" style="22" customWidth="1"/>
    <col min="9734" max="9734" width="17.109375" style="22" customWidth="1"/>
    <col min="9735" max="9735" width="11.109375" style="22" customWidth="1"/>
    <col min="9736" max="9736" width="11.6640625" style="22" customWidth="1"/>
    <col min="9737" max="9737" width="13.44140625" style="22" customWidth="1"/>
    <col min="9738" max="9738" width="16.33203125" style="22" customWidth="1"/>
    <col min="9739" max="9739" width="15.88671875" style="22" customWidth="1"/>
    <col min="9740" max="9740" width="22.6640625" style="22" customWidth="1"/>
    <col min="9741" max="9741" width="9.44140625" style="22" customWidth="1"/>
    <col min="9742" max="9742" width="11.33203125" style="22" customWidth="1"/>
    <col min="9743" max="9743" width="17.44140625" style="22" customWidth="1"/>
    <col min="9744" max="9744" width="53" style="22" customWidth="1"/>
    <col min="9745" max="9984" width="40.88671875" style="22"/>
    <col min="9985" max="9985" width="4.88671875" style="22" customWidth="1"/>
    <col min="9986" max="9986" width="6.44140625" style="22" customWidth="1"/>
    <col min="9987" max="9987" width="47.44140625" style="22" customWidth="1"/>
    <col min="9988" max="9988" width="9" style="22" customWidth="1"/>
    <col min="9989" max="9989" width="5.88671875" style="22" customWidth="1"/>
    <col min="9990" max="9990" width="17.109375" style="22" customWidth="1"/>
    <col min="9991" max="9991" width="11.109375" style="22" customWidth="1"/>
    <col min="9992" max="9992" width="11.6640625" style="22" customWidth="1"/>
    <col min="9993" max="9993" width="13.44140625" style="22" customWidth="1"/>
    <col min="9994" max="9994" width="16.33203125" style="22" customWidth="1"/>
    <col min="9995" max="9995" width="15.88671875" style="22" customWidth="1"/>
    <col min="9996" max="9996" width="22.6640625" style="22" customWidth="1"/>
    <col min="9997" max="9997" width="9.44140625" style="22" customWidth="1"/>
    <col min="9998" max="9998" width="11.33203125" style="22" customWidth="1"/>
    <col min="9999" max="9999" width="17.44140625" style="22" customWidth="1"/>
    <col min="10000" max="10000" width="53" style="22" customWidth="1"/>
    <col min="10001" max="10240" width="40.88671875" style="22"/>
    <col min="10241" max="10241" width="4.88671875" style="22" customWidth="1"/>
    <col min="10242" max="10242" width="6.44140625" style="22" customWidth="1"/>
    <col min="10243" max="10243" width="47.44140625" style="22" customWidth="1"/>
    <col min="10244" max="10244" width="9" style="22" customWidth="1"/>
    <col min="10245" max="10245" width="5.88671875" style="22" customWidth="1"/>
    <col min="10246" max="10246" width="17.109375" style="22" customWidth="1"/>
    <col min="10247" max="10247" width="11.109375" style="22" customWidth="1"/>
    <col min="10248" max="10248" width="11.6640625" style="22" customWidth="1"/>
    <col min="10249" max="10249" width="13.44140625" style="22" customWidth="1"/>
    <col min="10250" max="10250" width="16.33203125" style="22" customWidth="1"/>
    <col min="10251" max="10251" width="15.88671875" style="22" customWidth="1"/>
    <col min="10252" max="10252" width="22.6640625" style="22" customWidth="1"/>
    <col min="10253" max="10253" width="9.44140625" style="22" customWidth="1"/>
    <col min="10254" max="10254" width="11.33203125" style="22" customWidth="1"/>
    <col min="10255" max="10255" width="17.44140625" style="22" customWidth="1"/>
    <col min="10256" max="10256" width="53" style="22" customWidth="1"/>
    <col min="10257" max="10496" width="40.88671875" style="22"/>
    <col min="10497" max="10497" width="4.88671875" style="22" customWidth="1"/>
    <col min="10498" max="10498" width="6.44140625" style="22" customWidth="1"/>
    <col min="10499" max="10499" width="47.44140625" style="22" customWidth="1"/>
    <col min="10500" max="10500" width="9" style="22" customWidth="1"/>
    <col min="10501" max="10501" width="5.88671875" style="22" customWidth="1"/>
    <col min="10502" max="10502" width="17.109375" style="22" customWidth="1"/>
    <col min="10503" max="10503" width="11.109375" style="22" customWidth="1"/>
    <col min="10504" max="10504" width="11.6640625" style="22" customWidth="1"/>
    <col min="10505" max="10505" width="13.44140625" style="22" customWidth="1"/>
    <col min="10506" max="10506" width="16.33203125" style="22" customWidth="1"/>
    <col min="10507" max="10507" width="15.88671875" style="22" customWidth="1"/>
    <col min="10508" max="10508" width="22.6640625" style="22" customWidth="1"/>
    <col min="10509" max="10509" width="9.44140625" style="22" customWidth="1"/>
    <col min="10510" max="10510" width="11.33203125" style="22" customWidth="1"/>
    <col min="10511" max="10511" width="17.44140625" style="22" customWidth="1"/>
    <col min="10512" max="10512" width="53" style="22" customWidth="1"/>
    <col min="10513" max="10752" width="40.88671875" style="22"/>
    <col min="10753" max="10753" width="4.88671875" style="22" customWidth="1"/>
    <col min="10754" max="10754" width="6.44140625" style="22" customWidth="1"/>
    <col min="10755" max="10755" width="47.44140625" style="22" customWidth="1"/>
    <col min="10756" max="10756" width="9" style="22" customWidth="1"/>
    <col min="10757" max="10757" width="5.88671875" style="22" customWidth="1"/>
    <col min="10758" max="10758" width="17.109375" style="22" customWidth="1"/>
    <col min="10759" max="10759" width="11.109375" style="22" customWidth="1"/>
    <col min="10760" max="10760" width="11.6640625" style="22" customWidth="1"/>
    <col min="10761" max="10761" width="13.44140625" style="22" customWidth="1"/>
    <col min="10762" max="10762" width="16.33203125" style="22" customWidth="1"/>
    <col min="10763" max="10763" width="15.88671875" style="22" customWidth="1"/>
    <col min="10764" max="10764" width="22.6640625" style="22" customWidth="1"/>
    <col min="10765" max="10765" width="9.44140625" style="22" customWidth="1"/>
    <col min="10766" max="10766" width="11.33203125" style="22" customWidth="1"/>
    <col min="10767" max="10767" width="17.44140625" style="22" customWidth="1"/>
    <col min="10768" max="10768" width="53" style="22" customWidth="1"/>
    <col min="10769" max="11008" width="40.88671875" style="22"/>
    <col min="11009" max="11009" width="4.88671875" style="22" customWidth="1"/>
    <col min="11010" max="11010" width="6.44140625" style="22" customWidth="1"/>
    <col min="11011" max="11011" width="47.44140625" style="22" customWidth="1"/>
    <col min="11012" max="11012" width="9" style="22" customWidth="1"/>
    <col min="11013" max="11013" width="5.88671875" style="22" customWidth="1"/>
    <col min="11014" max="11014" width="17.109375" style="22" customWidth="1"/>
    <col min="11015" max="11015" width="11.109375" style="22" customWidth="1"/>
    <col min="11016" max="11016" width="11.6640625" style="22" customWidth="1"/>
    <col min="11017" max="11017" width="13.44140625" style="22" customWidth="1"/>
    <col min="11018" max="11018" width="16.33203125" style="22" customWidth="1"/>
    <col min="11019" max="11019" width="15.88671875" style="22" customWidth="1"/>
    <col min="11020" max="11020" width="22.6640625" style="22" customWidth="1"/>
    <col min="11021" max="11021" width="9.44140625" style="22" customWidth="1"/>
    <col min="11022" max="11022" width="11.33203125" style="22" customWidth="1"/>
    <col min="11023" max="11023" width="17.44140625" style="22" customWidth="1"/>
    <col min="11024" max="11024" width="53" style="22" customWidth="1"/>
    <col min="11025" max="11264" width="40.88671875" style="22"/>
    <col min="11265" max="11265" width="4.88671875" style="22" customWidth="1"/>
    <col min="11266" max="11266" width="6.44140625" style="22" customWidth="1"/>
    <col min="11267" max="11267" width="47.44140625" style="22" customWidth="1"/>
    <col min="11268" max="11268" width="9" style="22" customWidth="1"/>
    <col min="11269" max="11269" width="5.88671875" style="22" customWidth="1"/>
    <col min="11270" max="11270" width="17.109375" style="22" customWidth="1"/>
    <col min="11271" max="11271" width="11.109375" style="22" customWidth="1"/>
    <col min="11272" max="11272" width="11.6640625" style="22" customWidth="1"/>
    <col min="11273" max="11273" width="13.44140625" style="22" customWidth="1"/>
    <col min="11274" max="11274" width="16.33203125" style="22" customWidth="1"/>
    <col min="11275" max="11275" width="15.88671875" style="22" customWidth="1"/>
    <col min="11276" max="11276" width="22.6640625" style="22" customWidth="1"/>
    <col min="11277" max="11277" width="9.44140625" style="22" customWidth="1"/>
    <col min="11278" max="11278" width="11.33203125" style="22" customWidth="1"/>
    <col min="11279" max="11279" width="17.44140625" style="22" customWidth="1"/>
    <col min="11280" max="11280" width="53" style="22" customWidth="1"/>
    <col min="11281" max="11520" width="40.88671875" style="22"/>
    <col min="11521" max="11521" width="4.88671875" style="22" customWidth="1"/>
    <col min="11522" max="11522" width="6.44140625" style="22" customWidth="1"/>
    <col min="11523" max="11523" width="47.44140625" style="22" customWidth="1"/>
    <col min="11524" max="11524" width="9" style="22" customWidth="1"/>
    <col min="11525" max="11525" width="5.88671875" style="22" customWidth="1"/>
    <col min="11526" max="11526" width="17.109375" style="22" customWidth="1"/>
    <col min="11527" max="11527" width="11.109375" style="22" customWidth="1"/>
    <col min="11528" max="11528" width="11.6640625" style="22" customWidth="1"/>
    <col min="11529" max="11529" width="13.44140625" style="22" customWidth="1"/>
    <col min="11530" max="11530" width="16.33203125" style="22" customWidth="1"/>
    <col min="11531" max="11531" width="15.88671875" style="22" customWidth="1"/>
    <col min="11532" max="11532" width="22.6640625" style="22" customWidth="1"/>
    <col min="11533" max="11533" width="9.44140625" style="22" customWidth="1"/>
    <col min="11534" max="11534" width="11.33203125" style="22" customWidth="1"/>
    <col min="11535" max="11535" width="17.44140625" style="22" customWidth="1"/>
    <col min="11536" max="11536" width="53" style="22" customWidth="1"/>
    <col min="11537" max="11776" width="40.88671875" style="22"/>
    <col min="11777" max="11777" width="4.88671875" style="22" customWidth="1"/>
    <col min="11778" max="11778" width="6.44140625" style="22" customWidth="1"/>
    <col min="11779" max="11779" width="47.44140625" style="22" customWidth="1"/>
    <col min="11780" max="11780" width="9" style="22" customWidth="1"/>
    <col min="11781" max="11781" width="5.88671875" style="22" customWidth="1"/>
    <col min="11782" max="11782" width="17.109375" style="22" customWidth="1"/>
    <col min="11783" max="11783" width="11.109375" style="22" customWidth="1"/>
    <col min="11784" max="11784" width="11.6640625" style="22" customWidth="1"/>
    <col min="11785" max="11785" width="13.44140625" style="22" customWidth="1"/>
    <col min="11786" max="11786" width="16.33203125" style="22" customWidth="1"/>
    <col min="11787" max="11787" width="15.88671875" style="22" customWidth="1"/>
    <col min="11788" max="11788" width="22.6640625" style="22" customWidth="1"/>
    <col min="11789" max="11789" width="9.44140625" style="22" customWidth="1"/>
    <col min="11790" max="11790" width="11.33203125" style="22" customWidth="1"/>
    <col min="11791" max="11791" width="17.44140625" style="22" customWidth="1"/>
    <col min="11792" max="11792" width="53" style="22" customWidth="1"/>
    <col min="11793" max="12032" width="40.88671875" style="22"/>
    <col min="12033" max="12033" width="4.88671875" style="22" customWidth="1"/>
    <col min="12034" max="12034" width="6.44140625" style="22" customWidth="1"/>
    <col min="12035" max="12035" width="47.44140625" style="22" customWidth="1"/>
    <col min="12036" max="12036" width="9" style="22" customWidth="1"/>
    <col min="12037" max="12037" width="5.88671875" style="22" customWidth="1"/>
    <col min="12038" max="12038" width="17.109375" style="22" customWidth="1"/>
    <col min="12039" max="12039" width="11.109375" style="22" customWidth="1"/>
    <col min="12040" max="12040" width="11.6640625" style="22" customWidth="1"/>
    <col min="12041" max="12041" width="13.44140625" style="22" customWidth="1"/>
    <col min="12042" max="12042" width="16.33203125" style="22" customWidth="1"/>
    <col min="12043" max="12043" width="15.88671875" style="22" customWidth="1"/>
    <col min="12044" max="12044" width="22.6640625" style="22" customWidth="1"/>
    <col min="12045" max="12045" width="9.44140625" style="22" customWidth="1"/>
    <col min="12046" max="12046" width="11.33203125" style="22" customWidth="1"/>
    <col min="12047" max="12047" width="17.44140625" style="22" customWidth="1"/>
    <col min="12048" max="12048" width="53" style="22" customWidth="1"/>
    <col min="12049" max="12288" width="40.88671875" style="22"/>
    <col min="12289" max="12289" width="4.88671875" style="22" customWidth="1"/>
    <col min="12290" max="12290" width="6.44140625" style="22" customWidth="1"/>
    <col min="12291" max="12291" width="47.44140625" style="22" customWidth="1"/>
    <col min="12292" max="12292" width="9" style="22" customWidth="1"/>
    <col min="12293" max="12293" width="5.88671875" style="22" customWidth="1"/>
    <col min="12294" max="12294" width="17.109375" style="22" customWidth="1"/>
    <col min="12295" max="12295" width="11.109375" style="22" customWidth="1"/>
    <col min="12296" max="12296" width="11.6640625" style="22" customWidth="1"/>
    <col min="12297" max="12297" width="13.44140625" style="22" customWidth="1"/>
    <col min="12298" max="12298" width="16.33203125" style="22" customWidth="1"/>
    <col min="12299" max="12299" width="15.88671875" style="22" customWidth="1"/>
    <col min="12300" max="12300" width="22.6640625" style="22" customWidth="1"/>
    <col min="12301" max="12301" width="9.44140625" style="22" customWidth="1"/>
    <col min="12302" max="12302" width="11.33203125" style="22" customWidth="1"/>
    <col min="12303" max="12303" width="17.44140625" style="22" customWidth="1"/>
    <col min="12304" max="12304" width="53" style="22" customWidth="1"/>
    <col min="12305" max="12544" width="40.88671875" style="22"/>
    <col min="12545" max="12545" width="4.88671875" style="22" customWidth="1"/>
    <col min="12546" max="12546" width="6.44140625" style="22" customWidth="1"/>
    <col min="12547" max="12547" width="47.44140625" style="22" customWidth="1"/>
    <col min="12548" max="12548" width="9" style="22" customWidth="1"/>
    <col min="12549" max="12549" width="5.88671875" style="22" customWidth="1"/>
    <col min="12550" max="12550" width="17.109375" style="22" customWidth="1"/>
    <col min="12551" max="12551" width="11.109375" style="22" customWidth="1"/>
    <col min="12552" max="12552" width="11.6640625" style="22" customWidth="1"/>
    <col min="12553" max="12553" width="13.44140625" style="22" customWidth="1"/>
    <col min="12554" max="12554" width="16.33203125" style="22" customWidth="1"/>
    <col min="12555" max="12555" width="15.88671875" style="22" customWidth="1"/>
    <col min="12556" max="12556" width="22.6640625" style="22" customWidth="1"/>
    <col min="12557" max="12557" width="9.44140625" style="22" customWidth="1"/>
    <col min="12558" max="12558" width="11.33203125" style="22" customWidth="1"/>
    <col min="12559" max="12559" width="17.44140625" style="22" customWidth="1"/>
    <col min="12560" max="12560" width="53" style="22" customWidth="1"/>
    <col min="12561" max="12800" width="40.88671875" style="22"/>
    <col min="12801" max="12801" width="4.88671875" style="22" customWidth="1"/>
    <col min="12802" max="12802" width="6.44140625" style="22" customWidth="1"/>
    <col min="12803" max="12803" width="47.44140625" style="22" customWidth="1"/>
    <col min="12804" max="12804" width="9" style="22" customWidth="1"/>
    <col min="12805" max="12805" width="5.88671875" style="22" customWidth="1"/>
    <col min="12806" max="12806" width="17.109375" style="22" customWidth="1"/>
    <col min="12807" max="12807" width="11.109375" style="22" customWidth="1"/>
    <col min="12808" max="12808" width="11.6640625" style="22" customWidth="1"/>
    <col min="12809" max="12809" width="13.44140625" style="22" customWidth="1"/>
    <col min="12810" max="12810" width="16.33203125" style="22" customWidth="1"/>
    <col min="12811" max="12811" width="15.88671875" style="22" customWidth="1"/>
    <col min="12812" max="12812" width="22.6640625" style="22" customWidth="1"/>
    <col min="12813" max="12813" width="9.44140625" style="22" customWidth="1"/>
    <col min="12814" max="12814" width="11.33203125" style="22" customWidth="1"/>
    <col min="12815" max="12815" width="17.44140625" style="22" customWidth="1"/>
    <col min="12816" max="12816" width="53" style="22" customWidth="1"/>
    <col min="12817" max="13056" width="40.88671875" style="22"/>
    <col min="13057" max="13057" width="4.88671875" style="22" customWidth="1"/>
    <col min="13058" max="13058" width="6.44140625" style="22" customWidth="1"/>
    <col min="13059" max="13059" width="47.44140625" style="22" customWidth="1"/>
    <col min="13060" max="13060" width="9" style="22" customWidth="1"/>
    <col min="13061" max="13061" width="5.88671875" style="22" customWidth="1"/>
    <col min="13062" max="13062" width="17.109375" style="22" customWidth="1"/>
    <col min="13063" max="13063" width="11.109375" style="22" customWidth="1"/>
    <col min="13064" max="13064" width="11.6640625" style="22" customWidth="1"/>
    <col min="13065" max="13065" width="13.44140625" style="22" customWidth="1"/>
    <col min="13066" max="13066" width="16.33203125" style="22" customWidth="1"/>
    <col min="13067" max="13067" width="15.88671875" style="22" customWidth="1"/>
    <col min="13068" max="13068" width="22.6640625" style="22" customWidth="1"/>
    <col min="13069" max="13069" width="9.44140625" style="22" customWidth="1"/>
    <col min="13070" max="13070" width="11.33203125" style="22" customWidth="1"/>
    <col min="13071" max="13071" width="17.44140625" style="22" customWidth="1"/>
    <col min="13072" max="13072" width="53" style="22" customWidth="1"/>
    <col min="13073" max="13312" width="40.88671875" style="22"/>
    <col min="13313" max="13313" width="4.88671875" style="22" customWidth="1"/>
    <col min="13314" max="13314" width="6.44140625" style="22" customWidth="1"/>
    <col min="13315" max="13315" width="47.44140625" style="22" customWidth="1"/>
    <col min="13316" max="13316" width="9" style="22" customWidth="1"/>
    <col min="13317" max="13317" width="5.88671875" style="22" customWidth="1"/>
    <col min="13318" max="13318" width="17.109375" style="22" customWidth="1"/>
    <col min="13319" max="13319" width="11.109375" style="22" customWidth="1"/>
    <col min="13320" max="13320" width="11.6640625" style="22" customWidth="1"/>
    <col min="13321" max="13321" width="13.44140625" style="22" customWidth="1"/>
    <col min="13322" max="13322" width="16.33203125" style="22" customWidth="1"/>
    <col min="13323" max="13323" width="15.88671875" style="22" customWidth="1"/>
    <col min="13324" max="13324" width="22.6640625" style="22" customWidth="1"/>
    <col min="13325" max="13325" width="9.44140625" style="22" customWidth="1"/>
    <col min="13326" max="13326" width="11.33203125" style="22" customWidth="1"/>
    <col min="13327" max="13327" width="17.44140625" style="22" customWidth="1"/>
    <col min="13328" max="13328" width="53" style="22" customWidth="1"/>
    <col min="13329" max="13568" width="40.88671875" style="22"/>
    <col min="13569" max="13569" width="4.88671875" style="22" customWidth="1"/>
    <col min="13570" max="13570" width="6.44140625" style="22" customWidth="1"/>
    <col min="13571" max="13571" width="47.44140625" style="22" customWidth="1"/>
    <col min="13572" max="13572" width="9" style="22" customWidth="1"/>
    <col min="13573" max="13573" width="5.88671875" style="22" customWidth="1"/>
    <col min="13574" max="13574" width="17.109375" style="22" customWidth="1"/>
    <col min="13575" max="13575" width="11.109375" style="22" customWidth="1"/>
    <col min="13576" max="13576" width="11.6640625" style="22" customWidth="1"/>
    <col min="13577" max="13577" width="13.44140625" style="22" customWidth="1"/>
    <col min="13578" max="13578" width="16.33203125" style="22" customWidth="1"/>
    <col min="13579" max="13579" width="15.88671875" style="22" customWidth="1"/>
    <col min="13580" max="13580" width="22.6640625" style="22" customWidth="1"/>
    <col min="13581" max="13581" width="9.44140625" style="22" customWidth="1"/>
    <col min="13582" max="13582" width="11.33203125" style="22" customWidth="1"/>
    <col min="13583" max="13583" width="17.44140625" style="22" customWidth="1"/>
    <col min="13584" max="13584" width="53" style="22" customWidth="1"/>
    <col min="13585" max="13824" width="40.88671875" style="22"/>
    <col min="13825" max="13825" width="4.88671875" style="22" customWidth="1"/>
    <col min="13826" max="13826" width="6.44140625" style="22" customWidth="1"/>
    <col min="13827" max="13827" width="47.44140625" style="22" customWidth="1"/>
    <col min="13828" max="13828" width="9" style="22" customWidth="1"/>
    <col min="13829" max="13829" width="5.88671875" style="22" customWidth="1"/>
    <col min="13830" max="13830" width="17.109375" style="22" customWidth="1"/>
    <col min="13831" max="13831" width="11.109375" style="22" customWidth="1"/>
    <col min="13832" max="13832" width="11.6640625" style="22" customWidth="1"/>
    <col min="13833" max="13833" width="13.44140625" style="22" customWidth="1"/>
    <col min="13834" max="13834" width="16.33203125" style="22" customWidth="1"/>
    <col min="13835" max="13835" width="15.88671875" style="22" customWidth="1"/>
    <col min="13836" max="13836" width="22.6640625" style="22" customWidth="1"/>
    <col min="13837" max="13837" width="9.44140625" style="22" customWidth="1"/>
    <col min="13838" max="13838" width="11.33203125" style="22" customWidth="1"/>
    <col min="13839" max="13839" width="17.44140625" style="22" customWidth="1"/>
    <col min="13840" max="13840" width="53" style="22" customWidth="1"/>
    <col min="13841" max="14080" width="40.88671875" style="22"/>
    <col min="14081" max="14081" width="4.88671875" style="22" customWidth="1"/>
    <col min="14082" max="14082" width="6.44140625" style="22" customWidth="1"/>
    <col min="14083" max="14083" width="47.44140625" style="22" customWidth="1"/>
    <col min="14084" max="14084" width="9" style="22" customWidth="1"/>
    <col min="14085" max="14085" width="5.88671875" style="22" customWidth="1"/>
    <col min="14086" max="14086" width="17.109375" style="22" customWidth="1"/>
    <col min="14087" max="14087" width="11.109375" style="22" customWidth="1"/>
    <col min="14088" max="14088" width="11.6640625" style="22" customWidth="1"/>
    <col min="14089" max="14089" width="13.44140625" style="22" customWidth="1"/>
    <col min="14090" max="14090" width="16.33203125" style="22" customWidth="1"/>
    <col min="14091" max="14091" width="15.88671875" style="22" customWidth="1"/>
    <col min="14092" max="14092" width="22.6640625" style="22" customWidth="1"/>
    <col min="14093" max="14093" width="9.44140625" style="22" customWidth="1"/>
    <col min="14094" max="14094" width="11.33203125" style="22" customWidth="1"/>
    <col min="14095" max="14095" width="17.44140625" style="22" customWidth="1"/>
    <col min="14096" max="14096" width="53" style="22" customWidth="1"/>
    <col min="14097" max="14336" width="40.88671875" style="22"/>
    <col min="14337" max="14337" width="4.88671875" style="22" customWidth="1"/>
    <col min="14338" max="14338" width="6.44140625" style="22" customWidth="1"/>
    <col min="14339" max="14339" width="47.44140625" style="22" customWidth="1"/>
    <col min="14340" max="14340" width="9" style="22" customWidth="1"/>
    <col min="14341" max="14341" width="5.88671875" style="22" customWidth="1"/>
    <col min="14342" max="14342" width="17.109375" style="22" customWidth="1"/>
    <col min="14343" max="14343" width="11.109375" style="22" customWidth="1"/>
    <col min="14344" max="14344" width="11.6640625" style="22" customWidth="1"/>
    <col min="14345" max="14345" width="13.44140625" style="22" customWidth="1"/>
    <col min="14346" max="14346" width="16.33203125" style="22" customWidth="1"/>
    <col min="14347" max="14347" width="15.88671875" style="22" customWidth="1"/>
    <col min="14348" max="14348" width="22.6640625" style="22" customWidth="1"/>
    <col min="14349" max="14349" width="9.44140625" style="22" customWidth="1"/>
    <col min="14350" max="14350" width="11.33203125" style="22" customWidth="1"/>
    <col min="14351" max="14351" width="17.44140625" style="22" customWidth="1"/>
    <col min="14352" max="14352" width="53" style="22" customWidth="1"/>
    <col min="14353" max="14592" width="40.88671875" style="22"/>
    <col min="14593" max="14593" width="4.88671875" style="22" customWidth="1"/>
    <col min="14594" max="14594" width="6.44140625" style="22" customWidth="1"/>
    <col min="14595" max="14595" width="47.44140625" style="22" customWidth="1"/>
    <col min="14596" max="14596" width="9" style="22" customWidth="1"/>
    <col min="14597" max="14597" width="5.88671875" style="22" customWidth="1"/>
    <col min="14598" max="14598" width="17.109375" style="22" customWidth="1"/>
    <col min="14599" max="14599" width="11.109375" style="22" customWidth="1"/>
    <col min="14600" max="14600" width="11.6640625" style="22" customWidth="1"/>
    <col min="14601" max="14601" width="13.44140625" style="22" customWidth="1"/>
    <col min="14602" max="14602" width="16.33203125" style="22" customWidth="1"/>
    <col min="14603" max="14603" width="15.88671875" style="22" customWidth="1"/>
    <col min="14604" max="14604" width="22.6640625" style="22" customWidth="1"/>
    <col min="14605" max="14605" width="9.44140625" style="22" customWidth="1"/>
    <col min="14606" max="14606" width="11.33203125" style="22" customWidth="1"/>
    <col min="14607" max="14607" width="17.44140625" style="22" customWidth="1"/>
    <col min="14608" max="14608" width="53" style="22" customWidth="1"/>
    <col min="14609" max="14848" width="40.88671875" style="22"/>
    <col min="14849" max="14849" width="4.88671875" style="22" customWidth="1"/>
    <col min="14850" max="14850" width="6.44140625" style="22" customWidth="1"/>
    <col min="14851" max="14851" width="47.44140625" style="22" customWidth="1"/>
    <col min="14852" max="14852" width="9" style="22" customWidth="1"/>
    <col min="14853" max="14853" width="5.88671875" style="22" customWidth="1"/>
    <col min="14854" max="14854" width="17.109375" style="22" customWidth="1"/>
    <col min="14855" max="14855" width="11.109375" style="22" customWidth="1"/>
    <col min="14856" max="14856" width="11.6640625" style="22" customWidth="1"/>
    <col min="14857" max="14857" width="13.44140625" style="22" customWidth="1"/>
    <col min="14858" max="14858" width="16.33203125" style="22" customWidth="1"/>
    <col min="14859" max="14859" width="15.88671875" style="22" customWidth="1"/>
    <col min="14860" max="14860" width="22.6640625" style="22" customWidth="1"/>
    <col min="14861" max="14861" width="9.44140625" style="22" customWidth="1"/>
    <col min="14862" max="14862" width="11.33203125" style="22" customWidth="1"/>
    <col min="14863" max="14863" width="17.44140625" style="22" customWidth="1"/>
    <col min="14864" max="14864" width="53" style="22" customWidth="1"/>
    <col min="14865" max="15104" width="40.88671875" style="22"/>
    <col min="15105" max="15105" width="4.88671875" style="22" customWidth="1"/>
    <col min="15106" max="15106" width="6.44140625" style="22" customWidth="1"/>
    <col min="15107" max="15107" width="47.44140625" style="22" customWidth="1"/>
    <col min="15108" max="15108" width="9" style="22" customWidth="1"/>
    <col min="15109" max="15109" width="5.88671875" style="22" customWidth="1"/>
    <col min="15110" max="15110" width="17.109375" style="22" customWidth="1"/>
    <col min="15111" max="15111" width="11.109375" style="22" customWidth="1"/>
    <col min="15112" max="15112" width="11.6640625" style="22" customWidth="1"/>
    <col min="15113" max="15113" width="13.44140625" style="22" customWidth="1"/>
    <col min="15114" max="15114" width="16.33203125" style="22" customWidth="1"/>
    <col min="15115" max="15115" width="15.88671875" style="22" customWidth="1"/>
    <col min="15116" max="15116" width="22.6640625" style="22" customWidth="1"/>
    <col min="15117" max="15117" width="9.44140625" style="22" customWidth="1"/>
    <col min="15118" max="15118" width="11.33203125" style="22" customWidth="1"/>
    <col min="15119" max="15119" width="17.44140625" style="22" customWidth="1"/>
    <col min="15120" max="15120" width="53" style="22" customWidth="1"/>
    <col min="15121" max="15360" width="40.88671875" style="22"/>
    <col min="15361" max="15361" width="4.88671875" style="22" customWidth="1"/>
    <col min="15362" max="15362" width="6.44140625" style="22" customWidth="1"/>
    <col min="15363" max="15363" width="47.44140625" style="22" customWidth="1"/>
    <col min="15364" max="15364" width="9" style="22" customWidth="1"/>
    <col min="15365" max="15365" width="5.88671875" style="22" customWidth="1"/>
    <col min="15366" max="15366" width="17.109375" style="22" customWidth="1"/>
    <col min="15367" max="15367" width="11.109375" style="22" customWidth="1"/>
    <col min="15368" max="15368" width="11.6640625" style="22" customWidth="1"/>
    <col min="15369" max="15369" width="13.44140625" style="22" customWidth="1"/>
    <col min="15370" max="15370" width="16.33203125" style="22" customWidth="1"/>
    <col min="15371" max="15371" width="15.88671875" style="22" customWidth="1"/>
    <col min="15372" max="15372" width="22.6640625" style="22" customWidth="1"/>
    <col min="15373" max="15373" width="9.44140625" style="22" customWidth="1"/>
    <col min="15374" max="15374" width="11.33203125" style="22" customWidth="1"/>
    <col min="15375" max="15375" width="17.44140625" style="22" customWidth="1"/>
    <col min="15376" max="15376" width="53" style="22" customWidth="1"/>
    <col min="15377" max="15616" width="40.88671875" style="22"/>
    <col min="15617" max="15617" width="4.88671875" style="22" customWidth="1"/>
    <col min="15618" max="15618" width="6.44140625" style="22" customWidth="1"/>
    <col min="15619" max="15619" width="47.44140625" style="22" customWidth="1"/>
    <col min="15620" max="15620" width="9" style="22" customWidth="1"/>
    <col min="15621" max="15621" width="5.88671875" style="22" customWidth="1"/>
    <col min="15622" max="15622" width="17.109375" style="22" customWidth="1"/>
    <col min="15623" max="15623" width="11.109375" style="22" customWidth="1"/>
    <col min="15624" max="15624" width="11.6640625" style="22" customWidth="1"/>
    <col min="15625" max="15625" width="13.44140625" style="22" customWidth="1"/>
    <col min="15626" max="15626" width="16.33203125" style="22" customWidth="1"/>
    <col min="15627" max="15627" width="15.88671875" style="22" customWidth="1"/>
    <col min="15628" max="15628" width="22.6640625" style="22" customWidth="1"/>
    <col min="15629" max="15629" width="9.44140625" style="22" customWidth="1"/>
    <col min="15630" max="15630" width="11.33203125" style="22" customWidth="1"/>
    <col min="15631" max="15631" width="17.44140625" style="22" customWidth="1"/>
    <col min="15632" max="15632" width="53" style="22" customWidth="1"/>
    <col min="15633" max="15872" width="40.88671875" style="22"/>
    <col min="15873" max="15873" width="4.88671875" style="22" customWidth="1"/>
    <col min="15874" max="15874" width="6.44140625" style="22" customWidth="1"/>
    <col min="15875" max="15875" width="47.44140625" style="22" customWidth="1"/>
    <col min="15876" max="15876" width="9" style="22" customWidth="1"/>
    <col min="15877" max="15877" width="5.88671875" style="22" customWidth="1"/>
    <col min="15878" max="15878" width="17.109375" style="22" customWidth="1"/>
    <col min="15879" max="15879" width="11.109375" style="22" customWidth="1"/>
    <col min="15880" max="15880" width="11.6640625" style="22" customWidth="1"/>
    <col min="15881" max="15881" width="13.44140625" style="22" customWidth="1"/>
    <col min="15882" max="15882" width="16.33203125" style="22" customWidth="1"/>
    <col min="15883" max="15883" width="15.88671875" style="22" customWidth="1"/>
    <col min="15884" max="15884" width="22.6640625" style="22" customWidth="1"/>
    <col min="15885" max="15885" width="9.44140625" style="22" customWidth="1"/>
    <col min="15886" max="15886" width="11.33203125" style="22" customWidth="1"/>
    <col min="15887" max="15887" width="17.44140625" style="22" customWidth="1"/>
    <col min="15888" max="15888" width="53" style="22" customWidth="1"/>
    <col min="15889" max="16128" width="40.88671875" style="22"/>
    <col min="16129" max="16129" width="4.88671875" style="22" customWidth="1"/>
    <col min="16130" max="16130" width="6.44140625" style="22" customWidth="1"/>
    <col min="16131" max="16131" width="47.44140625" style="22" customWidth="1"/>
    <col min="16132" max="16132" width="9" style="22" customWidth="1"/>
    <col min="16133" max="16133" width="5.88671875" style="22" customWidth="1"/>
    <col min="16134" max="16134" width="17.109375" style="22" customWidth="1"/>
    <col min="16135" max="16135" width="11.109375" style="22" customWidth="1"/>
    <col min="16136" max="16136" width="11.6640625" style="22" customWidth="1"/>
    <col min="16137" max="16137" width="13.44140625" style="22" customWidth="1"/>
    <col min="16138" max="16138" width="16.33203125" style="22" customWidth="1"/>
    <col min="16139" max="16139" width="15.88671875" style="22" customWidth="1"/>
    <col min="16140" max="16140" width="22.6640625" style="22" customWidth="1"/>
    <col min="16141" max="16141" width="9.44140625" style="22" customWidth="1"/>
    <col min="16142" max="16142" width="11.33203125" style="22" customWidth="1"/>
    <col min="16143" max="16143" width="17.44140625" style="22" customWidth="1"/>
    <col min="16144" max="16144" width="53" style="22" customWidth="1"/>
    <col min="16145" max="16384" width="40.88671875" style="22"/>
  </cols>
  <sheetData>
    <row r="2" spans="1:17" ht="18" x14ac:dyDescent="0.25">
      <c r="B2" s="21" t="s">
        <v>58</v>
      </c>
    </row>
    <row r="4" spans="1:17" ht="21" x14ac:dyDescent="0.25">
      <c r="B4" s="47" t="s">
        <v>59</v>
      </c>
      <c r="C4" s="48"/>
      <c r="D4" s="48"/>
      <c r="E4" s="48"/>
      <c r="F4" s="48"/>
      <c r="G4" s="48"/>
      <c r="H4" s="48"/>
      <c r="I4" s="48"/>
      <c r="J4" s="48"/>
      <c r="K4" s="48"/>
      <c r="L4" s="49"/>
      <c r="M4" s="50" t="s">
        <v>60</v>
      </c>
      <c r="N4" s="51"/>
      <c r="O4" s="52"/>
      <c r="P4" s="52"/>
      <c r="Q4" s="53"/>
    </row>
    <row r="5" spans="1:17" ht="41.4" x14ac:dyDescent="0.25">
      <c r="A5" s="23"/>
      <c r="B5" s="24"/>
      <c r="C5" s="24" t="s">
        <v>61</v>
      </c>
      <c r="D5" s="24" t="s">
        <v>62</v>
      </c>
      <c r="E5" s="24" t="s">
        <v>63</v>
      </c>
      <c r="F5" s="24" t="s">
        <v>64</v>
      </c>
      <c r="G5" s="24" t="s">
        <v>65</v>
      </c>
      <c r="H5" s="24" t="s">
        <v>66</v>
      </c>
      <c r="I5" s="24" t="s">
        <v>67</v>
      </c>
      <c r="J5" s="24" t="s">
        <v>68</v>
      </c>
      <c r="K5" s="24" t="s">
        <v>69</v>
      </c>
      <c r="L5" s="24" t="s">
        <v>70</v>
      </c>
      <c r="M5" s="24" t="s">
        <v>71</v>
      </c>
      <c r="N5" s="24" t="s">
        <v>72</v>
      </c>
      <c r="O5" s="24" t="s">
        <v>73</v>
      </c>
      <c r="P5" s="24" t="s">
        <v>74</v>
      </c>
      <c r="Q5" s="24" t="s">
        <v>75</v>
      </c>
    </row>
    <row r="6" spans="1:17" ht="43.2" x14ac:dyDescent="0.25">
      <c r="A6" s="23"/>
      <c r="B6" s="25" t="s">
        <v>10</v>
      </c>
      <c r="C6" s="26" t="s">
        <v>76</v>
      </c>
      <c r="D6" s="27" t="s">
        <v>77</v>
      </c>
      <c r="E6" s="28">
        <v>10.266</v>
      </c>
      <c r="F6" s="28">
        <v>2.1360000000000001</v>
      </c>
      <c r="G6" s="28">
        <v>0.19</v>
      </c>
      <c r="H6" s="28">
        <v>14.89</v>
      </c>
      <c r="I6" s="28"/>
      <c r="J6" s="28"/>
      <c r="K6" s="28"/>
      <c r="L6" s="29"/>
      <c r="M6" s="30">
        <v>3.7295158444478198</v>
      </c>
      <c r="N6" s="30">
        <v>2.8406416844373772</v>
      </c>
      <c r="O6" s="31">
        <v>0.31291315792491248</v>
      </c>
      <c r="P6" s="32">
        <v>119.48581480681169</v>
      </c>
      <c r="Q6" s="33" t="s">
        <v>96</v>
      </c>
    </row>
    <row r="7" spans="1:17" ht="41.4" x14ac:dyDescent="0.25">
      <c r="A7" s="23"/>
      <c r="B7" s="25" t="s">
        <v>11</v>
      </c>
      <c r="C7" s="26" t="s">
        <v>78</v>
      </c>
      <c r="D7" s="27" t="s">
        <v>79</v>
      </c>
      <c r="E7" s="28">
        <v>10.266</v>
      </c>
      <c r="F7" s="28">
        <v>2.1360000000000001</v>
      </c>
      <c r="G7" s="28">
        <v>0.19</v>
      </c>
      <c r="H7" s="28"/>
      <c r="I7" s="28"/>
      <c r="J7" s="28"/>
      <c r="K7" s="28"/>
      <c r="L7" s="29"/>
      <c r="M7" s="30">
        <v>0.41847218809377473</v>
      </c>
      <c r="N7" s="30">
        <v>0.3725570669280267</v>
      </c>
      <c r="O7" s="31">
        <v>0.12324318941081369</v>
      </c>
      <c r="P7" s="32">
        <v>10.854057869805249</v>
      </c>
      <c r="Q7" s="33" t="s">
        <v>97</v>
      </c>
    </row>
    <row r="8" spans="1:17" ht="28.8" x14ac:dyDescent="0.25">
      <c r="A8" s="23"/>
      <c r="B8" s="25" t="s">
        <v>12</v>
      </c>
      <c r="C8" s="26" t="s">
        <v>109</v>
      </c>
      <c r="D8" s="27" t="s">
        <v>81</v>
      </c>
      <c r="E8" s="28">
        <v>10.43</v>
      </c>
      <c r="F8" s="28">
        <v>2.17</v>
      </c>
      <c r="G8" s="28">
        <v>0.193</v>
      </c>
      <c r="H8" s="28">
        <v>5.63</v>
      </c>
      <c r="I8" s="28"/>
      <c r="J8" s="28"/>
      <c r="K8" s="28"/>
      <c r="L8" s="29"/>
      <c r="M8" s="30">
        <v>3.4508758955787937</v>
      </c>
      <c r="N8" s="30">
        <v>2.8930689508243628</v>
      </c>
      <c r="O8" s="31">
        <v>0.19280803680655012</v>
      </c>
      <c r="P8" s="32">
        <v>51.981856270068477</v>
      </c>
      <c r="Q8" s="33" t="s">
        <v>98</v>
      </c>
    </row>
    <row r="9" spans="1:17" ht="57.6" x14ac:dyDescent="0.25">
      <c r="A9" s="23"/>
      <c r="B9" s="25" t="s">
        <v>13</v>
      </c>
      <c r="C9" s="26" t="s">
        <v>80</v>
      </c>
      <c r="D9" s="27" t="s">
        <v>81</v>
      </c>
      <c r="E9" s="28">
        <v>10.43</v>
      </c>
      <c r="F9" s="28">
        <v>2.17</v>
      </c>
      <c r="G9" s="28">
        <v>0.193</v>
      </c>
      <c r="H9" s="28">
        <v>8.73</v>
      </c>
      <c r="I9" s="28"/>
      <c r="J9" s="28"/>
      <c r="K9" s="28"/>
      <c r="L9" s="29"/>
      <c r="M9" s="30">
        <v>4.204093281810958</v>
      </c>
      <c r="N9" s="30">
        <v>3.6292679774585319</v>
      </c>
      <c r="O9" s="31">
        <v>0.1583860183162773</v>
      </c>
      <c r="P9" s="32">
        <v>63.327856270068473</v>
      </c>
      <c r="Q9" s="33" t="s">
        <v>99</v>
      </c>
    </row>
    <row r="10" spans="1:17" ht="43.2" x14ac:dyDescent="0.25">
      <c r="A10" s="23"/>
      <c r="B10" s="25" t="s">
        <v>14</v>
      </c>
      <c r="C10" s="26" t="s">
        <v>110</v>
      </c>
      <c r="D10" s="27" t="s">
        <v>81</v>
      </c>
      <c r="E10" s="28">
        <v>10.43</v>
      </c>
      <c r="F10" s="28">
        <v>2.17</v>
      </c>
      <c r="G10" s="28">
        <v>0.193</v>
      </c>
      <c r="H10" s="28">
        <v>20.94</v>
      </c>
      <c r="I10" s="28"/>
      <c r="J10" s="28"/>
      <c r="K10" s="28"/>
      <c r="L10" s="29"/>
      <c r="M10" s="30">
        <v>3.1141966042292042</v>
      </c>
      <c r="N10" s="30">
        <v>2.8037967420320355</v>
      </c>
      <c r="O10" s="31">
        <v>0.11070697727261369</v>
      </c>
      <c r="P10" s="32">
        <v>231.43835506253731</v>
      </c>
      <c r="Q10" s="33" t="s">
        <v>100</v>
      </c>
    </row>
    <row r="11" spans="1:17" ht="43.2" x14ac:dyDescent="0.25">
      <c r="A11" s="23"/>
      <c r="B11" s="25" t="s">
        <v>15</v>
      </c>
      <c r="C11" s="26" t="s">
        <v>111</v>
      </c>
      <c r="D11" s="27" t="s">
        <v>81</v>
      </c>
      <c r="E11" s="28">
        <v>10.43</v>
      </c>
      <c r="F11" s="28">
        <v>2.17</v>
      </c>
      <c r="G11" s="28">
        <v>0.193</v>
      </c>
      <c r="H11" s="28">
        <v>43.57</v>
      </c>
      <c r="I11" s="28"/>
      <c r="J11" s="28"/>
      <c r="K11" s="28"/>
      <c r="L11" s="29"/>
      <c r="M11" s="30">
        <v>2.9489995693679711</v>
      </c>
      <c r="N11" s="30">
        <v>2.6784017875225792</v>
      </c>
      <c r="O11" s="31">
        <v>0.10102957036019777</v>
      </c>
      <c r="P11" s="32">
        <v>542.99214895407465</v>
      </c>
      <c r="Q11" s="33" t="s">
        <v>100</v>
      </c>
    </row>
    <row r="12" spans="1:17" ht="43.2" x14ac:dyDescent="0.25">
      <c r="A12" s="23"/>
      <c r="B12" s="25" t="s">
        <v>16</v>
      </c>
      <c r="C12" s="26" t="s">
        <v>112</v>
      </c>
      <c r="D12" s="27" t="s">
        <v>81</v>
      </c>
      <c r="E12" s="28">
        <v>10.43</v>
      </c>
      <c r="F12" s="28">
        <v>2.17</v>
      </c>
      <c r="G12" s="28">
        <v>0.193</v>
      </c>
      <c r="H12" s="28">
        <v>123.8</v>
      </c>
      <c r="I12" s="28"/>
      <c r="J12" s="28"/>
      <c r="K12" s="28"/>
      <c r="L12" s="29"/>
      <c r="M12" s="30">
        <v>2.8731451284841381</v>
      </c>
      <c r="N12" s="30">
        <v>2.6208275420614942</v>
      </c>
      <c r="O12" s="31">
        <v>9.6274013598077302E-2</v>
      </c>
      <c r="P12" s="32">
        <v>1647.4688602145193</v>
      </c>
      <c r="Q12" s="33" t="s">
        <v>101</v>
      </c>
    </row>
    <row r="13" spans="1:17" ht="41.4" x14ac:dyDescent="0.25">
      <c r="A13" s="23"/>
      <c r="B13" s="25" t="s">
        <v>113</v>
      </c>
      <c r="C13" s="26" t="s">
        <v>82</v>
      </c>
      <c r="D13" s="27" t="s">
        <v>83</v>
      </c>
      <c r="E13" s="28">
        <v>10.43</v>
      </c>
      <c r="F13" s="28">
        <v>2.17</v>
      </c>
      <c r="G13" s="28">
        <v>0.193</v>
      </c>
      <c r="H13" s="28"/>
      <c r="I13" s="28"/>
      <c r="J13" s="28"/>
      <c r="K13" s="28"/>
      <c r="L13" s="29"/>
      <c r="M13" s="30">
        <v>0.33081173371503653</v>
      </c>
      <c r="N13" s="30">
        <v>0.35490032050624448</v>
      </c>
      <c r="O13" s="31">
        <v>-6.7874232282594149E-2</v>
      </c>
      <c r="P13" s="32">
        <v>17.328597093040738</v>
      </c>
      <c r="Q13" s="33" t="s">
        <v>102</v>
      </c>
    </row>
    <row r="14" spans="1:17" ht="27.6" x14ac:dyDescent="0.25">
      <c r="A14" s="23"/>
      <c r="B14" s="25" t="s">
        <v>18</v>
      </c>
      <c r="C14" s="26" t="s">
        <v>114</v>
      </c>
      <c r="D14" s="27">
        <v>0</v>
      </c>
      <c r="E14" s="28">
        <v>7.4560000000000004</v>
      </c>
      <c r="F14" s="28">
        <v>1.4319999999999999</v>
      </c>
      <c r="G14" s="28">
        <v>0.13100000000000001</v>
      </c>
      <c r="H14" s="28">
        <v>22.55</v>
      </c>
      <c r="I14" s="28">
        <v>3.71</v>
      </c>
      <c r="J14" s="28">
        <v>5.46</v>
      </c>
      <c r="K14" s="28">
        <v>0.14899999999999999</v>
      </c>
      <c r="L14" s="29"/>
      <c r="M14" s="30">
        <v>2.5000427414661797</v>
      </c>
      <c r="N14" s="30"/>
      <c r="O14" s="31">
        <v>0</v>
      </c>
      <c r="P14" s="32">
        <v>1440.4719521114505</v>
      </c>
      <c r="Q14" s="33" t="s">
        <v>103</v>
      </c>
    </row>
    <row r="15" spans="1:17" ht="27.6" x14ac:dyDescent="0.25">
      <c r="A15" s="23"/>
      <c r="B15" s="25" t="s">
        <v>19</v>
      </c>
      <c r="C15" s="26" t="s">
        <v>84</v>
      </c>
      <c r="D15" s="27">
        <v>0</v>
      </c>
      <c r="E15" s="28">
        <v>7.4560000000000004</v>
      </c>
      <c r="F15" s="28">
        <v>1.4319999999999999</v>
      </c>
      <c r="G15" s="28">
        <v>0.13100000000000001</v>
      </c>
      <c r="H15" s="28">
        <v>177.91</v>
      </c>
      <c r="I15" s="28">
        <v>3.71</v>
      </c>
      <c r="J15" s="28">
        <v>5.46</v>
      </c>
      <c r="K15" s="28">
        <v>0.14899999999999999</v>
      </c>
      <c r="L15" s="29"/>
      <c r="M15" s="30">
        <v>3.4869195088105056</v>
      </c>
      <c r="N15" s="30">
        <v>3.1506323764736419</v>
      </c>
      <c r="O15" s="31">
        <v>0.10673639198529861</v>
      </c>
      <c r="P15" s="32">
        <v>2009.0895521114505</v>
      </c>
      <c r="Q15" s="33" t="s">
        <v>100</v>
      </c>
    </row>
    <row r="16" spans="1:17" ht="27.6" x14ac:dyDescent="0.25">
      <c r="A16" s="23"/>
      <c r="B16" s="25" t="s">
        <v>20</v>
      </c>
      <c r="C16" s="26">
        <v>74114</v>
      </c>
      <c r="D16" s="27">
        <v>0</v>
      </c>
      <c r="E16" s="28">
        <v>7.4560000000000004</v>
      </c>
      <c r="F16" s="28">
        <v>1.4319999999999999</v>
      </c>
      <c r="G16" s="28">
        <v>0.13100000000000001</v>
      </c>
      <c r="H16" s="28">
        <v>409.96</v>
      </c>
      <c r="I16" s="28">
        <v>3.71</v>
      </c>
      <c r="J16" s="28">
        <v>5.46</v>
      </c>
      <c r="K16" s="28">
        <v>0.14899999999999999</v>
      </c>
      <c r="L16" s="29"/>
      <c r="M16" s="30">
        <v>3.4011390994527666</v>
      </c>
      <c r="N16" s="30">
        <v>3.0849760424070967</v>
      </c>
      <c r="O16" s="31">
        <v>0.10248476898996572</v>
      </c>
      <c r="P16" s="32">
        <v>4886.5882939976445</v>
      </c>
      <c r="Q16" s="33" t="s">
        <v>101</v>
      </c>
    </row>
    <row r="17" spans="1:17" ht="27.6" x14ac:dyDescent="0.25">
      <c r="A17" s="23"/>
      <c r="B17" s="25" t="s">
        <v>21</v>
      </c>
      <c r="C17" s="26">
        <v>84124</v>
      </c>
      <c r="D17" s="27">
        <v>0</v>
      </c>
      <c r="E17" s="28">
        <v>7.4560000000000004</v>
      </c>
      <c r="F17" s="28">
        <v>1.4319999999999999</v>
      </c>
      <c r="G17" s="28">
        <v>0.13100000000000001</v>
      </c>
      <c r="H17" s="28">
        <v>654.44000000000005</v>
      </c>
      <c r="I17" s="28">
        <v>3.71</v>
      </c>
      <c r="J17" s="28">
        <v>5.46</v>
      </c>
      <c r="K17" s="28">
        <v>0.14899999999999999</v>
      </c>
      <c r="L17" s="34"/>
      <c r="M17" s="30">
        <v>3.3789185046740338</v>
      </c>
      <c r="N17" s="30">
        <v>3.0679826629203726</v>
      </c>
      <c r="O17" s="31">
        <v>0.10134863065284905</v>
      </c>
      <c r="P17" s="32">
        <v>7918.2228289664927</v>
      </c>
      <c r="Q17" s="33" t="s">
        <v>101</v>
      </c>
    </row>
    <row r="18" spans="1:17" ht="27.6" x14ac:dyDescent="0.25">
      <c r="A18" s="23"/>
      <c r="B18" s="25" t="s">
        <v>22</v>
      </c>
      <c r="C18" s="26">
        <v>94134</v>
      </c>
      <c r="D18" s="27">
        <v>0</v>
      </c>
      <c r="E18" s="28">
        <v>7.4560000000000004</v>
      </c>
      <c r="F18" s="28">
        <v>1.4319999999999999</v>
      </c>
      <c r="G18" s="28">
        <v>0.13100000000000001</v>
      </c>
      <c r="H18" s="28">
        <v>1349.19</v>
      </c>
      <c r="I18" s="28">
        <v>3.71</v>
      </c>
      <c r="J18" s="28">
        <v>5.46</v>
      </c>
      <c r="K18" s="28">
        <v>0.14899999999999999</v>
      </c>
      <c r="L18" s="34"/>
      <c r="M18" s="30">
        <v>3.3604706560859627</v>
      </c>
      <c r="N18" s="30">
        <v>3.0538665696895797</v>
      </c>
      <c r="O18" s="31">
        <v>0.10039865180735408</v>
      </c>
      <c r="P18" s="32">
        <v>16533.44736049516</v>
      </c>
      <c r="Q18" s="33" t="s">
        <v>101</v>
      </c>
    </row>
    <row r="19" spans="1:17" ht="27.6" x14ac:dyDescent="0.25">
      <c r="B19" s="25" t="s">
        <v>23</v>
      </c>
      <c r="C19" s="26" t="s">
        <v>115</v>
      </c>
      <c r="D19" s="27">
        <v>0</v>
      </c>
      <c r="E19" s="28">
        <v>5.9930000000000003</v>
      </c>
      <c r="F19" s="28">
        <v>1.052</v>
      </c>
      <c r="G19" s="28">
        <v>9.9000000000000005E-2</v>
      </c>
      <c r="H19" s="28">
        <v>72.52</v>
      </c>
      <c r="I19" s="28">
        <v>3.83</v>
      </c>
      <c r="J19" s="28">
        <v>6.3</v>
      </c>
      <c r="K19" s="28">
        <v>0.107</v>
      </c>
      <c r="L19" s="34"/>
      <c r="M19" s="30">
        <v>2.0394071490181105</v>
      </c>
      <c r="N19" s="30">
        <v>1.7733370149061796</v>
      </c>
      <c r="O19" s="31">
        <v>0.15003923781854156</v>
      </c>
      <c r="P19" s="32">
        <v>3776.899605857087</v>
      </c>
      <c r="Q19" s="33" t="s">
        <v>103</v>
      </c>
    </row>
    <row r="20" spans="1:17" ht="27.6" x14ac:dyDescent="0.25">
      <c r="B20" s="25" t="s">
        <v>24</v>
      </c>
      <c r="C20" s="26" t="s">
        <v>85</v>
      </c>
      <c r="D20" s="27">
        <v>0</v>
      </c>
      <c r="E20" s="28">
        <v>5.9930000000000003</v>
      </c>
      <c r="F20" s="28">
        <v>1.052</v>
      </c>
      <c r="G20" s="28">
        <v>9.9000000000000005E-2</v>
      </c>
      <c r="H20" s="28">
        <v>227.89</v>
      </c>
      <c r="I20" s="28">
        <v>3.83</v>
      </c>
      <c r="J20" s="28">
        <v>6.3</v>
      </c>
      <c r="K20" s="28">
        <v>0.107</v>
      </c>
      <c r="L20" s="34"/>
      <c r="M20" s="30">
        <v>2.34646255472726</v>
      </c>
      <c r="N20" s="30">
        <v>2.0727400391249602</v>
      </c>
      <c r="O20" s="31">
        <v>0.13205829502760791</v>
      </c>
      <c r="P20" s="32">
        <v>4345.5538058570874</v>
      </c>
      <c r="Q20" s="33" t="s">
        <v>99</v>
      </c>
    </row>
    <row r="21" spans="1:17" ht="41.4" x14ac:dyDescent="0.25">
      <c r="B21" s="25" t="s">
        <v>25</v>
      </c>
      <c r="C21" s="26">
        <v>72112</v>
      </c>
      <c r="D21" s="27">
        <v>0</v>
      </c>
      <c r="E21" s="28">
        <v>5.9930000000000003</v>
      </c>
      <c r="F21" s="28">
        <v>1.052</v>
      </c>
      <c r="G21" s="28">
        <v>9.9000000000000005E-2</v>
      </c>
      <c r="H21" s="28">
        <v>459.94</v>
      </c>
      <c r="I21" s="28">
        <v>3.83</v>
      </c>
      <c r="J21" s="28">
        <v>6.3</v>
      </c>
      <c r="K21" s="28">
        <v>0.107</v>
      </c>
      <c r="L21" s="34"/>
      <c r="M21" s="30">
        <v>2.2606115056515006</v>
      </c>
      <c r="N21" s="30">
        <v>2.0069324045744357</v>
      </c>
      <c r="O21" s="31">
        <v>0.12640141765554724</v>
      </c>
      <c r="P21" s="32">
        <v>10439.541394232205</v>
      </c>
      <c r="Q21" s="33" t="s">
        <v>104</v>
      </c>
    </row>
    <row r="22" spans="1:17" ht="41.4" x14ac:dyDescent="0.25">
      <c r="B22" s="25" t="s">
        <v>26</v>
      </c>
      <c r="C22" s="26">
        <v>82122</v>
      </c>
      <c r="D22" s="27">
        <v>0</v>
      </c>
      <c r="E22" s="28">
        <v>5.9930000000000003</v>
      </c>
      <c r="F22" s="28">
        <v>1.052</v>
      </c>
      <c r="G22" s="28">
        <v>9.9000000000000005E-2</v>
      </c>
      <c r="H22" s="28">
        <v>704.41</v>
      </c>
      <c r="I22" s="28">
        <v>3.83</v>
      </c>
      <c r="J22" s="28">
        <v>6.3</v>
      </c>
      <c r="K22" s="28">
        <v>0.107</v>
      </c>
      <c r="L22" s="34"/>
      <c r="M22" s="30">
        <v>2.2383677008616711</v>
      </c>
      <c r="N22" s="30">
        <v>1.9898899643871559</v>
      </c>
      <c r="O22" s="31">
        <v>0.12487008875942607</v>
      </c>
      <c r="P22" s="32">
        <v>16859.922077996318</v>
      </c>
      <c r="Q22" s="33" t="s">
        <v>104</v>
      </c>
    </row>
    <row r="23" spans="1:17" ht="41.4" x14ac:dyDescent="0.25">
      <c r="B23" s="25" t="s">
        <v>27</v>
      </c>
      <c r="C23" s="26">
        <v>92132</v>
      </c>
      <c r="D23" s="27">
        <v>0</v>
      </c>
      <c r="E23" s="28">
        <v>5.9930000000000003</v>
      </c>
      <c r="F23" s="28">
        <v>1.052</v>
      </c>
      <c r="G23" s="28">
        <v>9.9000000000000005E-2</v>
      </c>
      <c r="H23" s="28">
        <v>1399.17</v>
      </c>
      <c r="I23" s="28">
        <v>3.83</v>
      </c>
      <c r="J23" s="28">
        <v>6.3</v>
      </c>
      <c r="K23" s="28">
        <v>0.107</v>
      </c>
      <c r="L23" s="34"/>
      <c r="M23" s="30">
        <v>2.2199147587150732</v>
      </c>
      <c r="N23" s="30">
        <v>1.9757449469209347</v>
      </c>
      <c r="O23" s="31">
        <v>0.12358367013650251</v>
      </c>
      <c r="P23" s="32">
        <v>35105.384881270897</v>
      </c>
      <c r="Q23" s="33" t="s">
        <v>104</v>
      </c>
    </row>
    <row r="24" spans="1:17" ht="27.6" x14ac:dyDescent="0.25">
      <c r="B24" s="25" t="s">
        <v>28</v>
      </c>
      <c r="C24" s="26" t="s">
        <v>116</v>
      </c>
      <c r="D24" s="27">
        <v>0</v>
      </c>
      <c r="E24" s="28">
        <v>4.2480000000000002</v>
      </c>
      <c r="F24" s="28">
        <v>0.63200000000000001</v>
      </c>
      <c r="G24" s="28">
        <v>6.3E-2</v>
      </c>
      <c r="H24" s="28">
        <v>159.34</v>
      </c>
      <c r="I24" s="28">
        <v>3.76</v>
      </c>
      <c r="J24" s="28">
        <v>6.53</v>
      </c>
      <c r="K24" s="28">
        <v>6.4000000000000001E-2</v>
      </c>
      <c r="L24" s="34"/>
      <c r="M24" s="30">
        <v>1.389324245077991</v>
      </c>
      <c r="N24" s="30">
        <v>1.1864758618940154</v>
      </c>
      <c r="O24" s="31">
        <v>0.17096713864887336</v>
      </c>
      <c r="P24" s="32">
        <v>6714.8871436427271</v>
      </c>
      <c r="Q24" s="33" t="s">
        <v>103</v>
      </c>
    </row>
    <row r="25" spans="1:17" ht="27.6" x14ac:dyDescent="0.25">
      <c r="B25" s="25" t="s">
        <v>29</v>
      </c>
      <c r="C25" s="26" t="s">
        <v>86</v>
      </c>
      <c r="D25" s="27">
        <v>0</v>
      </c>
      <c r="E25" s="28">
        <v>4.2480000000000002</v>
      </c>
      <c r="F25" s="28">
        <v>0.63200000000000001</v>
      </c>
      <c r="G25" s="28">
        <v>6.3E-2</v>
      </c>
      <c r="H25" s="28">
        <v>1150.21</v>
      </c>
      <c r="I25" s="28">
        <v>3.76</v>
      </c>
      <c r="J25" s="28">
        <v>6.53</v>
      </c>
      <c r="K25" s="28">
        <v>6.4000000000000001E-2</v>
      </c>
      <c r="L25" s="34"/>
      <c r="M25" s="30">
        <v>2.1396721285337748</v>
      </c>
      <c r="N25" s="30">
        <v>1.9181662844157721</v>
      </c>
      <c r="O25" s="31">
        <v>0.11547791550588538</v>
      </c>
      <c r="P25" s="32">
        <v>10341.47134364273</v>
      </c>
      <c r="Q25" s="33" t="s">
        <v>101</v>
      </c>
    </row>
    <row r="26" spans="1:17" ht="27.6" x14ac:dyDescent="0.25">
      <c r="B26" s="25" t="s">
        <v>30</v>
      </c>
      <c r="C26" s="26">
        <v>73113</v>
      </c>
      <c r="D26" s="27">
        <v>0</v>
      </c>
      <c r="E26" s="28">
        <v>4.2480000000000002</v>
      </c>
      <c r="F26" s="28">
        <v>0.63200000000000001</v>
      </c>
      <c r="G26" s="28">
        <v>6.3E-2</v>
      </c>
      <c r="H26" s="28">
        <v>3398.23</v>
      </c>
      <c r="I26" s="28">
        <v>3.76</v>
      </c>
      <c r="J26" s="28">
        <v>6.53</v>
      </c>
      <c r="K26" s="28">
        <v>6.4000000000000001E-2</v>
      </c>
      <c r="L26" s="34"/>
      <c r="M26" s="30">
        <v>2.0559307759052694</v>
      </c>
      <c r="N26" s="30">
        <v>1.8539438637379018</v>
      </c>
      <c r="O26" s="31">
        <v>0.10894985340069785</v>
      </c>
      <c r="P26" s="32">
        <v>32480.253380293743</v>
      </c>
      <c r="Q26" s="33" t="s">
        <v>101</v>
      </c>
    </row>
    <row r="27" spans="1:17" ht="27.6" x14ac:dyDescent="0.25">
      <c r="B27" s="25" t="s">
        <v>31</v>
      </c>
      <c r="C27" s="26">
        <v>83123</v>
      </c>
      <c r="D27" s="27">
        <v>0</v>
      </c>
      <c r="E27" s="28">
        <v>4.2480000000000002</v>
      </c>
      <c r="F27" s="28">
        <v>0.63200000000000001</v>
      </c>
      <c r="G27" s="28">
        <v>6.3E-2</v>
      </c>
      <c r="H27" s="28">
        <v>6948.84</v>
      </c>
      <c r="I27" s="28">
        <v>3.76</v>
      </c>
      <c r="J27" s="28">
        <v>6.53</v>
      </c>
      <c r="K27" s="28">
        <v>6.4000000000000001E-2</v>
      </c>
      <c r="L27" s="34"/>
      <c r="M27" s="30">
        <v>2.03662581736307</v>
      </c>
      <c r="N27" s="30">
        <v>1.8391412913265868</v>
      </c>
      <c r="O27" s="31">
        <v>0.10737865925137058</v>
      </c>
      <c r="P27" s="32">
        <v>67447.208339968958</v>
      </c>
      <c r="Q27" s="33" t="s">
        <v>101</v>
      </c>
    </row>
    <row r="28" spans="1:17" ht="27.6" x14ac:dyDescent="0.25">
      <c r="B28" s="25" t="s">
        <v>32</v>
      </c>
      <c r="C28" s="26">
        <v>93133</v>
      </c>
      <c r="D28" s="27">
        <v>0</v>
      </c>
      <c r="E28" s="28">
        <v>4.2480000000000002</v>
      </c>
      <c r="F28" s="28">
        <v>0.63200000000000001</v>
      </c>
      <c r="G28" s="28">
        <v>6.3E-2</v>
      </c>
      <c r="H28" s="28">
        <v>15992.62</v>
      </c>
      <c r="I28" s="28">
        <v>3.76</v>
      </c>
      <c r="J28" s="28">
        <v>6.53</v>
      </c>
      <c r="K28" s="28">
        <v>6.4000000000000001E-2</v>
      </c>
      <c r="L28" s="34"/>
      <c r="M28" s="30">
        <v>2.0265679723186749</v>
      </c>
      <c r="N28" s="30">
        <v>1.8314285293391082</v>
      </c>
      <c r="O28" s="31">
        <v>0.10655040033147523</v>
      </c>
      <c r="P28" s="32">
        <v>156511.6412224645</v>
      </c>
      <c r="Q28" s="33" t="s">
        <v>101</v>
      </c>
    </row>
    <row r="29" spans="1:17" ht="41.4" x14ac:dyDescent="0.25">
      <c r="B29" s="25" t="s">
        <v>33</v>
      </c>
      <c r="C29" s="26" t="s">
        <v>87</v>
      </c>
      <c r="D29" s="27" t="s">
        <v>88</v>
      </c>
      <c r="E29" s="28">
        <v>23.216999999999999</v>
      </c>
      <c r="F29" s="28">
        <v>4.9260000000000002</v>
      </c>
      <c r="G29" s="28">
        <v>3.6579999999999999</v>
      </c>
      <c r="H29" s="28"/>
      <c r="I29" s="28"/>
      <c r="J29" s="28"/>
      <c r="K29" s="28"/>
      <c r="L29" s="34"/>
      <c r="M29" s="30">
        <v>4.7649880622524341</v>
      </c>
      <c r="N29" s="30">
        <v>3.810121207984333</v>
      </c>
      <c r="O29" s="31">
        <v>0.25061324880350822</v>
      </c>
      <c r="P29" s="32">
        <v>14965.314841426896</v>
      </c>
      <c r="Q29" s="33" t="s">
        <v>105</v>
      </c>
    </row>
    <row r="30" spans="1:17" ht="41.4" x14ac:dyDescent="0.25">
      <c r="B30" s="25" t="s">
        <v>34</v>
      </c>
      <c r="C30" s="26" t="s">
        <v>89</v>
      </c>
      <c r="D30" s="27">
        <v>0</v>
      </c>
      <c r="E30" s="28">
        <v>-7.4329999999999998</v>
      </c>
      <c r="F30" s="28">
        <v>-1.546</v>
      </c>
      <c r="G30" s="28">
        <v>-0.13800000000000001</v>
      </c>
      <c r="H30" s="28">
        <v>0</v>
      </c>
      <c r="I30" s="28"/>
      <c r="J30" s="28"/>
      <c r="K30" s="28"/>
      <c r="L30" s="34"/>
      <c r="M30" s="30">
        <v>-1.2835490656090083</v>
      </c>
      <c r="N30" s="30">
        <v>-1.0936418430470096</v>
      </c>
      <c r="O30" s="31">
        <v>0.17364663191095153</v>
      </c>
      <c r="P30" s="32">
        <v>-57.110765455817543</v>
      </c>
      <c r="Q30" s="33" t="s">
        <v>106</v>
      </c>
    </row>
    <row r="31" spans="1:17" ht="14.4" hidden="1" x14ac:dyDescent="0.25">
      <c r="B31" s="25" t="s">
        <v>35</v>
      </c>
      <c r="C31" s="26">
        <v>962</v>
      </c>
      <c r="D31" s="27">
        <v>0</v>
      </c>
      <c r="E31" s="28">
        <v>-6.1870000000000003</v>
      </c>
      <c r="F31" s="28">
        <v>-1.2090000000000001</v>
      </c>
      <c r="G31" s="28">
        <v>-0.11</v>
      </c>
      <c r="H31" s="28">
        <v>0</v>
      </c>
      <c r="I31" s="28"/>
      <c r="J31" s="28"/>
      <c r="K31" s="28"/>
      <c r="L31" s="34"/>
      <c r="M31" s="30">
        <v>0</v>
      </c>
      <c r="N31" s="30">
        <v>0</v>
      </c>
      <c r="O31" s="31">
        <v>0</v>
      </c>
      <c r="P31" s="32">
        <v>0</v>
      </c>
      <c r="Q31" s="33" t="s">
        <v>107</v>
      </c>
    </row>
    <row r="32" spans="1:17" ht="41.4" x14ac:dyDescent="0.25">
      <c r="B32" s="25" t="s">
        <v>36</v>
      </c>
      <c r="C32" s="26" t="s">
        <v>90</v>
      </c>
      <c r="D32" s="27">
        <v>0</v>
      </c>
      <c r="E32" s="28">
        <v>-7.4329999999999998</v>
      </c>
      <c r="F32" s="28">
        <v>-1.546</v>
      </c>
      <c r="G32" s="28">
        <v>-0.13800000000000001</v>
      </c>
      <c r="H32" s="28">
        <v>0</v>
      </c>
      <c r="I32" s="28"/>
      <c r="J32" s="28"/>
      <c r="K32" s="28">
        <v>0.13700000000000001</v>
      </c>
      <c r="L32" s="34"/>
      <c r="M32" s="30">
        <v>-1.2703881764427465</v>
      </c>
      <c r="N32" s="30">
        <v>-1.0815858914159495</v>
      </c>
      <c r="O32" s="31">
        <v>0.17456060265322804</v>
      </c>
      <c r="P32" s="32">
        <v>-1503.9107140426495</v>
      </c>
      <c r="Q32" s="33" t="s">
        <v>106</v>
      </c>
    </row>
    <row r="33" spans="2:17" ht="41.4" x14ac:dyDescent="0.25">
      <c r="B33" s="25" t="s">
        <v>37</v>
      </c>
      <c r="C33" s="26" t="s">
        <v>91</v>
      </c>
      <c r="D33" s="27">
        <v>0</v>
      </c>
      <c r="E33" s="28">
        <v>-6.1870000000000003</v>
      </c>
      <c r="F33" s="28">
        <v>-1.2090000000000001</v>
      </c>
      <c r="G33" s="28">
        <v>-0.11</v>
      </c>
      <c r="H33" s="28">
        <v>0</v>
      </c>
      <c r="I33" s="28"/>
      <c r="J33" s="28"/>
      <c r="K33" s="28">
        <v>0.115</v>
      </c>
      <c r="L33" s="34"/>
      <c r="M33" s="30">
        <v>-1.0578256416143934</v>
      </c>
      <c r="N33" s="30">
        <v>-0.89309153595034996</v>
      </c>
      <c r="O33" s="31">
        <v>0.18445377548981901</v>
      </c>
      <c r="P33" s="32">
        <v>-1010.5063031973333</v>
      </c>
      <c r="Q33" s="33" t="s">
        <v>106</v>
      </c>
    </row>
    <row r="34" spans="2:17" ht="41.4" x14ac:dyDescent="0.25">
      <c r="B34" s="25" t="s">
        <v>38</v>
      </c>
      <c r="C34" s="26" t="s">
        <v>92</v>
      </c>
      <c r="D34" s="27">
        <v>0</v>
      </c>
      <c r="E34" s="28">
        <v>-4.726</v>
      </c>
      <c r="F34" s="28">
        <v>-0.8</v>
      </c>
      <c r="G34" s="28">
        <v>-7.5999999999999998E-2</v>
      </c>
      <c r="H34" s="28">
        <v>10.72</v>
      </c>
      <c r="I34" s="28"/>
      <c r="J34" s="28"/>
      <c r="K34" s="28">
        <v>8.4000000000000005E-2</v>
      </c>
      <c r="L34" s="34"/>
      <c r="M34" s="30">
        <v>-0.99226587971789237</v>
      </c>
      <c r="N34" s="30">
        <v>-0.84671226555012158</v>
      </c>
      <c r="O34" s="31">
        <v>0.17190445927129971</v>
      </c>
      <c r="P34" s="32">
        <v>-33340.622871982952</v>
      </c>
      <c r="Q34" s="33" t="s">
        <v>108</v>
      </c>
    </row>
  </sheetData>
  <mergeCells count="2">
    <mergeCell ref="B4:L4"/>
    <mergeCell ref="M4:Q4"/>
  </mergeCells>
  <conditionalFormatting sqref="E6:L18">
    <cfRule type="cellIs" dxfId="7" priority="7" stopIfTrue="1" operator="equal">
      <formula>0</formula>
    </cfRule>
    <cfRule type="cellIs" dxfId="6" priority="8" stopIfTrue="1" operator="equal">
      <formula>""</formula>
    </cfRule>
  </conditionalFormatting>
  <conditionalFormatting sqref="E19:L29 L33 E34:L34 E30:G32 I30:L32">
    <cfRule type="cellIs" dxfId="5" priority="5" stopIfTrue="1" operator="equal">
      <formula>0</formula>
    </cfRule>
    <cfRule type="cellIs" dxfId="4" priority="6" stopIfTrue="1" operator="equal">
      <formula>""</formula>
    </cfRule>
  </conditionalFormatting>
  <conditionalFormatting sqref="E33:G33 I33:K33">
    <cfRule type="cellIs" dxfId="3" priority="3" stopIfTrue="1" operator="equal">
      <formula>0</formula>
    </cfRule>
    <cfRule type="cellIs" dxfId="2" priority="4" stopIfTrue="1" operator="equal">
      <formula>""</formula>
    </cfRule>
  </conditionalFormatting>
  <conditionalFormatting sqref="H30:H33">
    <cfRule type="cellIs" dxfId="1" priority="1" stopIfTrue="1" operator="equal">
      <formula>0</formula>
    </cfRule>
    <cfRule type="cellIs" dxfId="0" priority="2" stopIfTrue="1" operator="equal">
      <formula>""</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Detailed Breakdown</vt:lpstr>
      <vt:lpstr>Summary</vt:lpstr>
    </vt:vector>
  </TitlesOfParts>
  <Company>Electricity North West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Barker, Chris</dc:creator>
  <cp:lastModifiedBy>Barker, Chris</cp:lastModifiedBy>
  <dcterms:created xsi:type="dcterms:W3CDTF">2020-12-23T17:30:26Z</dcterms:created>
  <dcterms:modified xsi:type="dcterms:W3CDTF">2021-12-29T20:50:09Z</dcterms:modified>
</cp:coreProperties>
</file>