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-480" yWindow="2175" windowWidth="25215" windowHeight="9405" tabRatio="564" firstSheet="1" activeTab="6"/>
  </bookViews>
  <sheets>
    <sheet name="BAU Scenario" sheetId="1" r:id="rId1"/>
    <sheet name="Mapping - BAU" sheetId="6" r:id="rId2"/>
    <sheet name="Mid-range Scenario" sheetId="2" r:id="rId3"/>
    <sheet name="Mapping - Mid-range" sheetId="7" r:id="rId4"/>
    <sheet name="High-range Scenario" sheetId="3" r:id="rId5"/>
    <sheet name="Mapping - High-range" sheetId="8" r:id="rId6"/>
    <sheet name="Extreme-range Sceanrio" sheetId="4" r:id="rId7"/>
    <sheet name="Mapping - Extreme-range" sheetId="9" r:id="rId8"/>
    <sheet name="Appendix" sheetId="5" r:id="rId9"/>
  </sheets>
  <calcPr calcId="145621"/>
</workbook>
</file>

<file path=xl/calcChain.xml><?xml version="1.0" encoding="utf-8"?>
<calcChain xmlns="http://schemas.openxmlformats.org/spreadsheetml/2006/main">
  <c r="Z5" i="4" l="1"/>
  <c r="Z6" i="4"/>
  <c r="Z7" i="4"/>
  <c r="Z8" i="4"/>
  <c r="Z9" i="4"/>
  <c r="Z10" i="4"/>
  <c r="Z11" i="4"/>
  <c r="Z12" i="4"/>
  <c r="Z13" i="4"/>
  <c r="Z14" i="4"/>
  <c r="Z15" i="4"/>
  <c r="Z16" i="4"/>
  <c r="Z17" i="4"/>
  <c r="Z18" i="4"/>
  <c r="Z19" i="4"/>
  <c r="Z20" i="4"/>
  <c r="Z21" i="4"/>
  <c r="Z22" i="4"/>
  <c r="Z23" i="4"/>
  <c r="Z24" i="4"/>
  <c r="Z25" i="4"/>
  <c r="Z26" i="4"/>
  <c r="Z27" i="4"/>
  <c r="Z28" i="4"/>
  <c r="Z29" i="4"/>
  <c r="Z30" i="4"/>
  <c r="Z31" i="4"/>
  <c r="Z32" i="4"/>
  <c r="Z33" i="4"/>
  <c r="Z34" i="4"/>
  <c r="Z35" i="4"/>
  <c r="Z36" i="4"/>
  <c r="Z37" i="4"/>
  <c r="Z38" i="4"/>
  <c r="Z39" i="4"/>
  <c r="Z40" i="4"/>
  <c r="Z41" i="4"/>
  <c r="Z42" i="4"/>
  <c r="Z43" i="4"/>
  <c r="Z44" i="4"/>
  <c r="Z45" i="4"/>
  <c r="Z46" i="4"/>
  <c r="Z47" i="4"/>
  <c r="Z48" i="4"/>
  <c r="Z49" i="4"/>
  <c r="Z50" i="4"/>
  <c r="Z51" i="4"/>
  <c r="Z52" i="4"/>
  <c r="Z53" i="4"/>
  <c r="Z54" i="4"/>
  <c r="Z55" i="4"/>
  <c r="Z56" i="4"/>
  <c r="Z57" i="4"/>
  <c r="Z58" i="4"/>
  <c r="Z59" i="4"/>
  <c r="Z60" i="4"/>
  <c r="Z61" i="4"/>
  <c r="Z62" i="4"/>
  <c r="Z63" i="4"/>
  <c r="Z64" i="4"/>
  <c r="Z65" i="4"/>
  <c r="Z66" i="4"/>
  <c r="Z67" i="4"/>
  <c r="Z68" i="4"/>
  <c r="Z69" i="4"/>
  <c r="Z70" i="4"/>
  <c r="Z71" i="4"/>
  <c r="Z72" i="4"/>
  <c r="Z73" i="4"/>
  <c r="Z74" i="4"/>
  <c r="Z75" i="4"/>
  <c r="Z76" i="4"/>
  <c r="Z77" i="4"/>
  <c r="Z78" i="4"/>
  <c r="Z79" i="4"/>
  <c r="Z80" i="4"/>
  <c r="Z81" i="4"/>
  <c r="Z82" i="4"/>
  <c r="Z83" i="4"/>
  <c r="Z84" i="4"/>
  <c r="Z85" i="4"/>
  <c r="Z86" i="4"/>
  <c r="Z87" i="4"/>
  <c r="Z88" i="4"/>
  <c r="Z89" i="4"/>
  <c r="Z90" i="4"/>
  <c r="Z91" i="4"/>
  <c r="Z92" i="4"/>
  <c r="Z93" i="4"/>
  <c r="Z94" i="4"/>
  <c r="Z95" i="4"/>
  <c r="Z96" i="4"/>
  <c r="Z97" i="4"/>
  <c r="Z98" i="4"/>
  <c r="Z99" i="4"/>
  <c r="Z100" i="4"/>
  <c r="Z101" i="4"/>
  <c r="Z102" i="4"/>
  <c r="Z103" i="4"/>
  <c r="Z104" i="4"/>
  <c r="Z105" i="4"/>
  <c r="Z106" i="4"/>
  <c r="Z107" i="4"/>
  <c r="Z108" i="4"/>
  <c r="Z109" i="4"/>
  <c r="Z110" i="4"/>
  <c r="Z111" i="4"/>
  <c r="Z112" i="4"/>
  <c r="Z113" i="4"/>
  <c r="Z114" i="4"/>
  <c r="Z115" i="4"/>
  <c r="Z116" i="4"/>
  <c r="Z117" i="4"/>
  <c r="Z118" i="4"/>
  <c r="Z119" i="4"/>
  <c r="Z120" i="4"/>
  <c r="Z121" i="4"/>
  <c r="Z122" i="4"/>
  <c r="Z123" i="4"/>
  <c r="Z124" i="4"/>
  <c r="Z125" i="4"/>
  <c r="Z126" i="4"/>
  <c r="Z127" i="4"/>
  <c r="Z128" i="4"/>
  <c r="Z129" i="4"/>
  <c r="Z130" i="4"/>
  <c r="Z131" i="4"/>
  <c r="Z132" i="4"/>
  <c r="Z133" i="4"/>
  <c r="Z134" i="4"/>
  <c r="Z135" i="4"/>
  <c r="Z136" i="4"/>
  <c r="Z137" i="4"/>
  <c r="Z138" i="4"/>
  <c r="Z139" i="4"/>
  <c r="Z140" i="4"/>
  <c r="Z141" i="4"/>
  <c r="Z142" i="4"/>
  <c r="Z143" i="4"/>
  <c r="Z144" i="4"/>
  <c r="Z145" i="4"/>
  <c r="Z146" i="4"/>
  <c r="Z147" i="4"/>
  <c r="Z148" i="4"/>
  <c r="Z149" i="4"/>
  <c r="Z150" i="4"/>
  <c r="Z151" i="4"/>
  <c r="Z152" i="4"/>
  <c r="Z153" i="4"/>
  <c r="Z4" i="4"/>
</calcChain>
</file>

<file path=xl/sharedStrings.xml><?xml version="1.0" encoding="utf-8"?>
<sst xmlns="http://schemas.openxmlformats.org/spreadsheetml/2006/main" count="4059" uniqueCount="383">
  <si>
    <t>Substation</t>
  </si>
  <si>
    <t>ENGLISH ELECTRIC</t>
  </si>
  <si>
    <t>FERRANTI</t>
  </si>
  <si>
    <t>DISTRIBUTION TRANSFORMERS LTD</t>
  </si>
  <si>
    <t>SOUTH WALES SWITCHGEAR</t>
  </si>
  <si>
    <t>CROMPTON PARKINSON</t>
  </si>
  <si>
    <t>BRUSH</t>
  </si>
  <si>
    <t>PARSONS</t>
  </si>
  <si>
    <t>LINDLEY THOMPSON</t>
  </si>
  <si>
    <t>DENIS FERRANTI</t>
  </si>
  <si>
    <t>BONAR LONG</t>
  </si>
  <si>
    <t>ALSTOM</t>
  </si>
  <si>
    <t>PAUWELS</t>
  </si>
  <si>
    <t>ABB</t>
  </si>
  <si>
    <t>NITRAN</t>
  </si>
  <si>
    <t>BABCOCK</t>
  </si>
  <si>
    <t>BRENTFORD TRANSFORMERS</t>
  </si>
  <si>
    <t>Manufacturer</t>
  </si>
  <si>
    <t>INDOOR</t>
  </si>
  <si>
    <t>OUTDOOR</t>
  </si>
  <si>
    <t>Indoor/Outdoor</t>
  </si>
  <si>
    <t>Grid Reference</t>
  </si>
  <si>
    <t>Transformer Age (till 2015)</t>
  </si>
  <si>
    <t>YORKSHIRE SWITCHGEAR AND ENGINEERING</t>
  </si>
  <si>
    <t>TRANSFORMERS (WALES)</t>
  </si>
  <si>
    <t>YORKSHIRE ELECTRICAL TRANSFORMERS</t>
  </si>
  <si>
    <t>BRUCE PEEBLES</t>
  </si>
  <si>
    <t>Power Rating (kVA)</t>
  </si>
  <si>
    <t>SD76642772</t>
  </si>
  <si>
    <t>SD49231083</t>
  </si>
  <si>
    <t>SD44401155</t>
  </si>
  <si>
    <t>SD87023875</t>
  </si>
  <si>
    <t>SJ84018349</t>
  </si>
  <si>
    <t>SD65380671</t>
  </si>
  <si>
    <t>SJ87409070</t>
  </si>
  <si>
    <t>SD53651254</t>
  </si>
  <si>
    <t>SJ89108971</t>
  </si>
  <si>
    <t xml:space="preserve">Number of customers </t>
  </si>
  <si>
    <t>PC1</t>
  </si>
  <si>
    <t>PC2</t>
  </si>
  <si>
    <t>PC3</t>
  </si>
  <si>
    <t>PC4</t>
  </si>
  <si>
    <t>PC5</t>
  </si>
  <si>
    <t>PC6</t>
  </si>
  <si>
    <t>PC7</t>
  </si>
  <si>
    <t>PC8</t>
  </si>
  <si>
    <t>Peak load (p.u.)</t>
  </si>
  <si>
    <t>No EVs</t>
  </si>
  <si>
    <t>With EVs</t>
  </si>
  <si>
    <t>In oil (ppm)</t>
  </si>
  <si>
    <t>In paper (%)</t>
  </si>
  <si>
    <t>Bubbling inception temperature (°C)</t>
  </si>
  <si>
    <t>Peak hot-spot temperature (°C)</t>
  </si>
  <si>
    <t>Loss-of-life (year per year)</t>
  </si>
  <si>
    <t>Expected lifetime (p.u.)</t>
  </si>
  <si>
    <t>Failure probability (%)</t>
  </si>
  <si>
    <t>General information</t>
  </si>
  <si>
    <t>Input data for assessment</t>
  </si>
  <si>
    <t>Intermediate data</t>
  </si>
  <si>
    <t>Output</t>
  </si>
  <si>
    <t>EV Scenario</t>
  </si>
  <si>
    <t xml:space="preserve">BAU </t>
  </si>
  <si>
    <t>Mid-range</t>
  </si>
  <si>
    <t>High-range</t>
  </si>
  <si>
    <t>Extreme-range</t>
  </si>
  <si>
    <t>Business as usual with EVs penetration level of 0</t>
  </si>
  <si>
    <t>EVs penetration level of 32%</t>
  </si>
  <si>
    <t>EVs penetration level of 58.9%</t>
  </si>
  <si>
    <t>EVs penetration level of 11.7 %</t>
  </si>
  <si>
    <t>Moisture</t>
  </si>
  <si>
    <t xml:space="preserve">Definition </t>
  </si>
  <si>
    <t>Condition settings for intermediate calculation</t>
  </si>
  <si>
    <t>Ambient temperature (for hot-spot temperature calculation) (°C)</t>
  </si>
  <si>
    <t>Oil depth (for bubbling inception temperaure calculation) (m)</t>
  </si>
  <si>
    <t>Gas content (for bubbling inception temperature calculation) (%)</t>
  </si>
  <si>
    <t>Thermal parameters applied for assessment</t>
  </si>
  <si>
    <t>R</t>
  </si>
  <si>
    <t>H</t>
  </si>
  <si>
    <t>x</t>
  </si>
  <si>
    <t>y</t>
  </si>
  <si>
    <t>Substation Number</t>
  </si>
  <si>
    <t xml:space="preserve">WOODLANDS DR, OFFERTON                  </t>
  </si>
  <si>
    <t xml:space="preserve">KINGSWAY, OLD FLATS ENTRANCE            </t>
  </si>
  <si>
    <t xml:space="preserve">PEACE PL, GAMBLE RD THORNTON            </t>
  </si>
  <si>
    <t xml:space="preserve">ALBANY CT URMSTON                       </t>
  </si>
  <si>
    <t xml:space="preserve">BALCARRES RD, LEYLAND                   </t>
  </si>
  <si>
    <t xml:space="preserve">ST MARGARETS RD, PRESTWICH              </t>
  </si>
  <si>
    <t xml:space="preserve">DURN                                    </t>
  </si>
  <si>
    <t xml:space="preserve">HOLLAND ST                              </t>
  </si>
  <si>
    <t xml:space="preserve">COW MOSS                                </t>
  </si>
  <si>
    <t xml:space="preserve">LADYBROOK RD, BRAMHALL                  </t>
  </si>
  <si>
    <t xml:space="preserve">QUEENS AVE, MACCLESFIELD                </t>
  </si>
  <si>
    <t xml:space="preserve">WILTSHIRE DR, GLOSSOP                   </t>
  </si>
  <si>
    <t xml:space="preserve">BLACKBERRY DR                           </t>
  </si>
  <si>
    <t xml:space="preserve">LANCASTER RD SALFORD 6                  </t>
  </si>
  <si>
    <t xml:space="preserve">WYRESDALE DR                            </t>
  </si>
  <si>
    <t xml:space="preserve">BRITANNIA DR, PRESTON                   </t>
  </si>
  <si>
    <t xml:space="preserve">GUIDE, CARPARK OF ENSOR                 </t>
  </si>
  <si>
    <t xml:space="preserve">MOSSY LEA, WRIGHTINGTON                 </t>
  </si>
  <si>
    <t xml:space="preserve">BELLSHILL CRES, ROCHDALE                </t>
  </si>
  <si>
    <t xml:space="preserve">SCHOOL LN DIDSBURY                      </t>
  </si>
  <si>
    <t xml:space="preserve">HULLEY RD, MACCLESFIELD                 </t>
  </si>
  <si>
    <t xml:space="preserve">OSBORNE ST, BREDBURY                    </t>
  </si>
  <si>
    <t xml:space="preserve">WHITEGATE AVE, CHADDERTON               </t>
  </si>
  <si>
    <t xml:space="preserve">CONISTON AVENUE HAMBLETON               </t>
  </si>
  <si>
    <t xml:space="preserve">NAZARETH HS, PRESTWICH                  </t>
  </si>
  <si>
    <t xml:space="preserve">CEMETERY (PRESTON), PRESTON             </t>
  </si>
  <si>
    <t xml:space="preserve">THE ARCHES, MARYPORT                    </t>
  </si>
  <si>
    <t xml:space="preserve">FAIRFIELD RD 222, REAR 90 SILVERDAL ST  </t>
  </si>
  <si>
    <t xml:space="preserve">FOREST MILL, LUMB A18 I                 </t>
  </si>
  <si>
    <t xml:space="preserve">BRANTWOOD                               </t>
  </si>
  <si>
    <t xml:space="preserve">ROAD SPRINGS, LEYLAND                   </t>
  </si>
  <si>
    <t xml:space="preserve">DORIS MILL, ADJ 90 BURY N RD HEY        </t>
  </si>
  <si>
    <t xml:space="preserve">CROFTHEAD                               </t>
  </si>
  <si>
    <t xml:space="preserve">DERWENT RD, MOSS BAY WORKINGTON         </t>
  </si>
  <si>
    <t xml:space="preserve">TODDS                                   </t>
  </si>
  <si>
    <t xml:space="preserve">FLEET ST                                </t>
  </si>
  <si>
    <t xml:space="preserve">BRITANNIA MILL, HULME HALL RD,HULME     </t>
  </si>
  <si>
    <t xml:space="preserve">BEECHFIELD AVE, PREESALL                </t>
  </si>
  <si>
    <t xml:space="preserve">YORK ST STOCKPORT                       </t>
  </si>
  <si>
    <t>MIDDLEBROOK HOUSING, MIDDLEBROOK LOSTOCK</t>
  </si>
  <si>
    <t xml:space="preserve">LITTLE OAKS                             </t>
  </si>
  <si>
    <t xml:space="preserve">HASTON LEE MILL, BLACKBURN AA6 I        </t>
  </si>
  <si>
    <t xml:space="preserve">WILWORTH CRES, PLECKGATE Z4 0           </t>
  </si>
  <si>
    <t xml:space="preserve">DOROTHY ST, RAMSBOTTOM                  </t>
  </si>
  <si>
    <t xml:space="preserve">OXFORD RD                               </t>
  </si>
  <si>
    <t xml:space="preserve">MARKET ST BURY, BURY                    </t>
  </si>
  <si>
    <t xml:space="preserve">LITTLE POULTON GDNS                     </t>
  </si>
  <si>
    <t xml:space="preserve">QUEENS RD FLATS, WILMSLOW               </t>
  </si>
  <si>
    <t xml:space="preserve">HEMPSHAW LN  OFFERTON STOCKPORT         </t>
  </si>
  <si>
    <t xml:space="preserve">PENNY LN, ADJ 223 HAYDOCK               </t>
  </si>
  <si>
    <t xml:space="preserve">DEEPDALE CT, NORTHWOLD DR M9            </t>
  </si>
  <si>
    <t>ST WILFREDS ST HULME, OFF ST WILFRED'S S</t>
  </si>
  <si>
    <t xml:space="preserve">OLDHAM ATHLETIC, SHEEPFOOT LN OLDHAM    </t>
  </si>
  <si>
    <t>BRIARFIELDS,BOUNDARY LN, OPP BONSALL ST,</t>
  </si>
  <si>
    <t xml:space="preserve">WESTBURY AVE 37 SALE, SALE              </t>
  </si>
  <si>
    <t xml:space="preserve">HOLYOAKE AVE, OPP NO1 HOLYOAKE          </t>
  </si>
  <si>
    <t xml:space="preserve">DIDSBURY ROAD, OPP 218                  </t>
  </si>
  <si>
    <t xml:space="preserve">STANSFELD ST, BLACKBURN BB18 I          </t>
  </si>
  <si>
    <t xml:space="preserve">OAK HILL, ACCRINGTON R22 I              </t>
  </si>
  <si>
    <t xml:space="preserve">MOORGATE, LANCASTER                     </t>
  </si>
  <si>
    <t xml:space="preserve">HULME RD, LEIGH                         </t>
  </si>
  <si>
    <t xml:space="preserve">LONGTON ST, BURY RR 660 MCR RD          </t>
  </si>
  <si>
    <t xml:space="preserve">LONGDEN RD LEVENSHULME, LONGDEN RD      </t>
  </si>
  <si>
    <t xml:space="preserve">BROWNING RD, PRESTON                    </t>
  </si>
  <si>
    <t xml:space="preserve">HERITAGE WAY                            </t>
  </si>
  <si>
    <t xml:space="preserve">DIXON DRIVE 29, CHELFORD                </t>
  </si>
  <si>
    <t xml:space="preserve">TRAFFORD RD 181                         </t>
  </si>
  <si>
    <t xml:space="preserve">BLACKGATE LN, TARLETON                  </t>
  </si>
  <si>
    <t xml:space="preserve">DORCHESTER WAY, DORCHESTER WAY,MACC     </t>
  </si>
  <si>
    <t xml:space="preserve">HARBOUR LN (WARTON), WARTON             </t>
  </si>
  <si>
    <t xml:space="preserve">HAUGH LANE, HAUGH LN NEWHEY             </t>
  </si>
  <si>
    <t xml:space="preserve">CALVER MEWS, CAR PARK GAMESLEY          </t>
  </si>
  <si>
    <t xml:space="preserve">ALDERWOOD AVE, HEATON MERSEY            </t>
  </si>
  <si>
    <t xml:space="preserve">NORRIS BANK, HEATON NORRIS              </t>
  </si>
  <si>
    <t xml:space="preserve">CHURCH ST N, CHURCH ST WESTH'TON        </t>
  </si>
  <si>
    <t xml:space="preserve">THE HAWTHORNS                           </t>
  </si>
  <si>
    <t xml:space="preserve">CHESTERHOLM, ADJ 69 CHESTERHOLM         </t>
  </si>
  <si>
    <t xml:space="preserve">WOTTON DR, FRONT 19/21 WOTTON D         </t>
  </si>
  <si>
    <t xml:space="preserve">REDHOUSE LN, DISLEY                     </t>
  </si>
  <si>
    <t xml:space="preserve">ST GEORGES ST, MACCLESFIELD             </t>
  </si>
  <si>
    <t xml:space="preserve">PARKFIELD RD S                          </t>
  </si>
  <si>
    <t xml:space="preserve">RIDGE LANE                              </t>
  </si>
  <si>
    <t xml:space="preserve">LOWER BENTS LN, BREDBURY                </t>
  </si>
  <si>
    <t xml:space="preserve">MONTON MILL GDN                         </t>
  </si>
  <si>
    <t xml:space="preserve">LAWSON AVE, WESTLEIGH LANE LEIGH        </t>
  </si>
  <si>
    <t xml:space="preserve">DALTON ROAD (LANCASTER), LANCASTER      </t>
  </si>
  <si>
    <t xml:space="preserve">RIPON ST, RIPON STREET PRESTON          </t>
  </si>
  <si>
    <t xml:space="preserve">BLACKBURN RD (OSW), OSWALDTWISTLE L17 I </t>
  </si>
  <si>
    <t xml:space="preserve">ARMITAGE CL, OFF HERON ST               </t>
  </si>
  <si>
    <t xml:space="preserve">MIDDLEGATE, RR 43 MIDGATE HOLINS        </t>
  </si>
  <si>
    <t xml:space="preserve">E WHITTAKER, OLDHAM                     </t>
  </si>
  <si>
    <t xml:space="preserve">ULSTER ROAD, BOWERHAM LANCASTER         </t>
  </si>
  <si>
    <t xml:space="preserve">RAISELANDS CROFT, ADJ.7 RAISELANDS CFT  </t>
  </si>
  <si>
    <t xml:space="preserve">QUEENS PK EST, ST ANNES                 </t>
  </si>
  <si>
    <t xml:space="preserve">HENNEL LN SW HS, WALTON LE DALE         </t>
  </si>
  <si>
    <t xml:space="preserve">BEECH TREES S, OPP 113 (SKELM)          </t>
  </si>
  <si>
    <t xml:space="preserve">CLAUGHTON AVE, CLAYTON-LE-WOODS         </t>
  </si>
  <si>
    <t xml:space="preserve">ROBINSON ST, PRESTON                    </t>
  </si>
  <si>
    <t xml:space="preserve">MILNSHAW GDNS                           </t>
  </si>
  <si>
    <t xml:space="preserve">BELVEDERE RD, NEWTON LE WILLOWS         </t>
  </si>
  <si>
    <t xml:space="preserve">JUNCTION LN, BURSCOUGH                  </t>
  </si>
  <si>
    <t xml:space="preserve">JENNET HEY, ADJ 12 ASHTON               </t>
  </si>
  <si>
    <t xml:space="preserve">PARKGATE WAY, SPATH LNG6 HANDFORTH      </t>
  </si>
  <si>
    <t xml:space="preserve">KIRKLAND YARNS, OFF JOWETT ST OLDHAM    </t>
  </si>
  <si>
    <t xml:space="preserve">MOSS LN, ADJ 31 PLATT BRIDGE            </t>
  </si>
  <si>
    <t xml:space="preserve">CLOVER RD, CHORLEY                      </t>
  </si>
  <si>
    <t xml:space="preserve">HOLLY ST, MALHAM CLOSE ROYTON           </t>
  </si>
  <si>
    <t xml:space="preserve">TATTON RD, HEATON MOOR                  </t>
  </si>
  <si>
    <t xml:space="preserve">BOOTH RD, OPP 30 BOOTH RD               </t>
  </si>
  <si>
    <t xml:space="preserve">RAMILLIES AVE, CHEADLE HULME            </t>
  </si>
  <si>
    <t xml:space="preserve">ABINGDON DRIVE (ABRAM), OPP 13 ABINGDON </t>
  </si>
  <si>
    <t xml:space="preserve">GRANGE RD, BRAMHALL                     </t>
  </si>
  <si>
    <t xml:space="preserve">WATERLOO RD, PRESTON                    </t>
  </si>
  <si>
    <t xml:space="preserve">GOWER ST, SWINTON                       </t>
  </si>
  <si>
    <t xml:space="preserve">CARRGATE RD, DENTON                     </t>
  </si>
  <si>
    <t xml:space="preserve">SMETHURST RD, OPP 2 ORRELL              </t>
  </si>
  <si>
    <t xml:space="preserve">CROFT ST, LITTLE HULTON                 </t>
  </si>
  <si>
    <t xml:space="preserve">WESTSIDE AVE, OFF WEST END RD           </t>
  </si>
  <si>
    <t xml:space="preserve">CHESTER WALKS, BREDBURY                 </t>
  </si>
  <si>
    <t xml:space="preserve">DUNLOP AVE, QUEENSWAY RDALE             </t>
  </si>
  <si>
    <t xml:space="preserve">TWEED RISE, WALNEY BARROW               </t>
  </si>
  <si>
    <t>BIRKETT AND BOSTOCK, HR HILLGATE STOCKPR</t>
  </si>
  <si>
    <t xml:space="preserve">MANTON CL, BROUGHTON                    </t>
  </si>
  <si>
    <t xml:space="preserve">GREENSIDE AVE, OFF HAVEN LN OLDHAM      </t>
  </si>
  <si>
    <t xml:space="preserve">CORBAR RD(STOCKPORT), STOCKPORT         </t>
  </si>
  <si>
    <t xml:space="preserve">POWNALL FM, STYAL                       </t>
  </si>
  <si>
    <t xml:space="preserve">THATCHLEACH LN W, WHITEFIELD            </t>
  </si>
  <si>
    <t xml:space="preserve">BISHOP RD, PENDLETON                    </t>
  </si>
  <si>
    <t xml:space="preserve">WINGATE DR, WHITEFIELD                  </t>
  </si>
  <si>
    <t xml:space="preserve">KINGS RD, OLD PEOPLES HOST AUL          </t>
  </si>
  <si>
    <t xml:space="preserve">HEATH AVE, SALFORD 7                    </t>
  </si>
  <si>
    <t xml:space="preserve">GERTRUDE ST, NELSON N1 F14              </t>
  </si>
  <si>
    <t xml:space="preserve">WESTWOOD METHS, BOLTON ROAD SWINTON     </t>
  </si>
  <si>
    <t xml:space="preserve">HORNE GR, OPP 18 W/MESNES               </t>
  </si>
  <si>
    <t xml:space="preserve">SOUTH HEY, ST ANNES                     </t>
  </si>
  <si>
    <t xml:space="preserve">HEST VIEW, ULVERSTON                    </t>
  </si>
  <si>
    <t xml:space="preserve">NORDEN RD, BAMFORD                      </t>
  </si>
  <si>
    <t xml:space="preserve">CLOUGH RD, DROYLSDEN                    </t>
  </si>
  <si>
    <t xml:space="preserve">ALDERBROOK DR, PARBOLD                  </t>
  </si>
  <si>
    <t xml:space="preserve">QUEENSWAY, BES NO 10 QUEENSWAY          </t>
  </si>
  <si>
    <t xml:space="preserve">HUTTON AVE, BOOTHSTOWN                  </t>
  </si>
  <si>
    <t xml:space="preserve">PRIORY RD, ADJ 2 ASHTON                 </t>
  </si>
  <si>
    <t xml:space="preserve">GRETNA, BURNLEY B3 B3                   </t>
  </si>
  <si>
    <t xml:space="preserve">HALFWAY HS, REAR OF PUB ROYTON          </t>
  </si>
  <si>
    <t xml:space="preserve">ABINGDON CL, ADJ 1 ABINGDON CLOSE       </t>
  </si>
  <si>
    <t xml:space="preserve">BROADFIELD, ACCRINGTON Q21 I            </t>
  </si>
  <si>
    <t xml:space="preserve">HIGHFIELD AVE, BREDBURY                 </t>
  </si>
  <si>
    <t xml:space="preserve">BACK RUTLAND AVE, BURNLEY B1 B13        </t>
  </si>
  <si>
    <t xml:space="preserve">MERTON AVE, ADJ HERON MILL O/HAM        </t>
  </si>
  <si>
    <t xml:space="preserve">WADDINGTON, WADDINGTON C2 I6            </t>
  </si>
  <si>
    <t>SCHNEIDER ELECTRIC</t>
  </si>
  <si>
    <t>EFACEC</t>
  </si>
  <si>
    <t>HAWKER SIDDELEY</t>
  </si>
  <si>
    <t>HACKBRIDGE AND HEWITTIC</t>
  </si>
  <si>
    <t>UNIDAIRE LTD</t>
  </si>
  <si>
    <t>S&amp;C ELECTRIC</t>
  </si>
  <si>
    <t>HV</t>
  </si>
  <si>
    <t>LV</t>
  </si>
  <si>
    <t>6.6 KV</t>
  </si>
  <si>
    <t>11 KV</t>
  </si>
  <si>
    <t>SD48486185</t>
  </si>
  <si>
    <t>SJ91658969</t>
  </si>
  <si>
    <t>SD31304270</t>
  </si>
  <si>
    <t>SD33464390</t>
  </si>
  <si>
    <t>SJ75999500</t>
  </si>
  <si>
    <t>SD54242163</t>
  </si>
  <si>
    <t>SD82210493</t>
  </si>
  <si>
    <t>SD94211644</t>
  </si>
  <si>
    <t>SJ91789558</t>
  </si>
  <si>
    <t>SD56501397</t>
  </si>
  <si>
    <t>SJ88338631</t>
  </si>
  <si>
    <t>SJ92197455</t>
  </si>
  <si>
    <t>SK04259335</t>
  </si>
  <si>
    <t>SD61500399</t>
  </si>
  <si>
    <t>SD78720037</t>
  </si>
  <si>
    <t>SD54732098</t>
  </si>
  <si>
    <t>SD51712948</t>
  </si>
  <si>
    <t>SD70562579</t>
  </si>
  <si>
    <t>SD91261409</t>
  </si>
  <si>
    <t>SJ85339100</t>
  </si>
  <si>
    <t>SJ92737461</t>
  </si>
  <si>
    <t>SJ91469112</t>
  </si>
  <si>
    <t>SD89910378</t>
  </si>
  <si>
    <t>SD37064267</t>
  </si>
  <si>
    <t>SD82260317</t>
  </si>
  <si>
    <t>SD56333023</t>
  </si>
  <si>
    <t>NY03783549</t>
  </si>
  <si>
    <t>SJ89729760</t>
  </si>
  <si>
    <t>SD84072561</t>
  </si>
  <si>
    <t>SD74233092</t>
  </si>
  <si>
    <t>SD52302184</t>
  </si>
  <si>
    <t>SD84201080</t>
  </si>
  <si>
    <t>SD93521716</t>
  </si>
  <si>
    <t>NX99282733</t>
  </si>
  <si>
    <t>NY39565561</t>
  </si>
  <si>
    <t>SJ95229533</t>
  </si>
  <si>
    <t>SJ82599721</t>
  </si>
  <si>
    <t>SD36414838</t>
  </si>
  <si>
    <t>SD64771013</t>
  </si>
  <si>
    <t>SD73021210</t>
  </si>
  <si>
    <t>SD68643057</t>
  </si>
  <si>
    <t>SD68043043</t>
  </si>
  <si>
    <t>SD78731612</t>
  </si>
  <si>
    <t>SD87253869</t>
  </si>
  <si>
    <t>SD80740983</t>
  </si>
  <si>
    <t>SD35703910</t>
  </si>
  <si>
    <t>SJ84268087</t>
  </si>
  <si>
    <t>SJ90788941</t>
  </si>
  <si>
    <t>SJ57449737</t>
  </si>
  <si>
    <t>SD87850342</t>
  </si>
  <si>
    <t>SJ83189686</t>
  </si>
  <si>
    <t>SD91500646</t>
  </si>
  <si>
    <t>SJ84059683</t>
  </si>
  <si>
    <t>SJ76109039</t>
  </si>
  <si>
    <t>SD32323837</t>
  </si>
  <si>
    <t>SD67422706</t>
  </si>
  <si>
    <t>SD48306164</t>
  </si>
  <si>
    <t>SD64270060</t>
  </si>
  <si>
    <t>SD80630794</t>
  </si>
  <si>
    <t>SJ87709485</t>
  </si>
  <si>
    <t>SD55633065</t>
  </si>
  <si>
    <t>SD32704224</t>
  </si>
  <si>
    <t>SJ81377512</t>
  </si>
  <si>
    <t>SJ76769802</t>
  </si>
  <si>
    <t>SD44892033</t>
  </si>
  <si>
    <t>SJ91097579</t>
  </si>
  <si>
    <t>SD41292865</t>
  </si>
  <si>
    <t>SD94121170</t>
  </si>
  <si>
    <t>SK01029484</t>
  </si>
  <si>
    <t>SJ87059030</t>
  </si>
  <si>
    <t>SJ87839059</t>
  </si>
  <si>
    <t>SJ80509420</t>
  </si>
  <si>
    <t>NY37025553</t>
  </si>
  <si>
    <t>SJ58929951</t>
  </si>
  <si>
    <t>SJ98048467</t>
  </si>
  <si>
    <t>SJ91857303</t>
  </si>
  <si>
    <t>SJ84259165</t>
  </si>
  <si>
    <t>SD48236224</t>
  </si>
  <si>
    <t>SJ92599166</t>
  </si>
  <si>
    <t>SJ76319942</t>
  </si>
  <si>
    <t>SD65050220</t>
  </si>
  <si>
    <t>SD53403071</t>
  </si>
  <si>
    <t>SD73032830</t>
  </si>
  <si>
    <t>SD91320350</t>
  </si>
  <si>
    <t>SD92260271</t>
  </si>
  <si>
    <t>SD92160607</t>
  </si>
  <si>
    <t>SD48466041</t>
  </si>
  <si>
    <t>NY51103120</t>
  </si>
  <si>
    <t>SD33852875</t>
  </si>
  <si>
    <t>SD54752702</t>
  </si>
  <si>
    <t>SD49540503</t>
  </si>
  <si>
    <t>SD56342239</t>
  </si>
  <si>
    <t>SD52913133</t>
  </si>
  <si>
    <t>SD75472905</t>
  </si>
  <si>
    <t>SJ57739573</t>
  </si>
  <si>
    <t>SD56610065</t>
  </si>
  <si>
    <t>SJ85948362</t>
  </si>
  <si>
    <t>SD94430650</t>
  </si>
  <si>
    <t>SD60390324</t>
  </si>
  <si>
    <t>SD57121619</t>
  </si>
  <si>
    <t>SD91720797</t>
  </si>
  <si>
    <t>SJ88179210</t>
  </si>
  <si>
    <t>SD75960696</t>
  </si>
  <si>
    <t>SJ87848631</t>
  </si>
  <si>
    <t>SD64140212</t>
  </si>
  <si>
    <t>SJ89728707</t>
  </si>
  <si>
    <t>SD51793064</t>
  </si>
  <si>
    <t>SD78380224</t>
  </si>
  <si>
    <t>SJ93939422</t>
  </si>
  <si>
    <t>SD52630306</t>
  </si>
  <si>
    <t>SD71880410</t>
  </si>
  <si>
    <t>SJ54089687</t>
  </si>
  <si>
    <t>SJ93329018</t>
  </si>
  <si>
    <t>SD89331143</t>
  </si>
  <si>
    <t>SD17796893</t>
  </si>
  <si>
    <t>SJ89968953</t>
  </si>
  <si>
    <t>SD83620078</t>
  </si>
  <si>
    <t>SD95050697</t>
  </si>
  <si>
    <t>SJ90568835</t>
  </si>
  <si>
    <t>SD81070514</t>
  </si>
  <si>
    <t>SJ78889962</t>
  </si>
  <si>
    <t>SD80060637</t>
  </si>
  <si>
    <t>SD95090040</t>
  </si>
  <si>
    <t>SJ82429945</t>
  </si>
  <si>
    <t>SD79450076</t>
  </si>
  <si>
    <t>SD56950441</t>
  </si>
  <si>
    <t>SD34502860</t>
  </si>
  <si>
    <t>SD28787649</t>
  </si>
  <si>
    <t>SD86311311</t>
  </si>
  <si>
    <t>SJ90519893</t>
  </si>
  <si>
    <t>NY37905480</t>
  </si>
  <si>
    <t>SD71720083</t>
  </si>
  <si>
    <t>SD56940017</t>
  </si>
  <si>
    <t>SD82693146</t>
  </si>
  <si>
    <t>SD91380886</t>
  </si>
  <si>
    <t>SD80730688</t>
  </si>
  <si>
    <t>SD75502727</t>
  </si>
  <si>
    <t>SJ92879085</t>
  </si>
  <si>
    <t>SD81463288</t>
  </si>
  <si>
    <t>SD91740307</t>
  </si>
  <si>
    <t>SD72864394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</si>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</sst>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0" borderId="1" xfId="0" applyFont="1" applyBorder="1" applyAlignment="1">
      <alignment horizontal="left" vertical="center"/>
    </xf>
    <xf numFmtId="2" fontId="0" fillId="0" borderId="1" xfId="0" applyNumberFormat="1" applyFont="1" applyBorder="1" applyAlignment="1">
      <alignment horizontal="left" vertical="center"/>
    </xf>
    <xf numFmtId="11" fontId="0" fillId="0" borderId="1" xfId="0" applyNumberFormat="1" applyFont="1" applyBorder="1" applyAlignment="1">
      <alignment horizontal="left" vertical="center"/>
    </xf>
    <xf numFmtId="2" fontId="0" fillId="0" borderId="1" xfId="0" applyNumberFormat="1" applyFont="1" applyBorder="1"/>
    <xf numFmtId="0" fontId="0" fillId="0" borderId="1" xfId="0" applyFont="1" applyBorder="1"/>
    <xf numFmtId="0" fontId="0" fillId="0" borderId="1" xfId="0" applyFont="1" applyFill="1" applyBorder="1" applyAlignment="1">
      <alignment horizontal="left" vertical="center"/>
    </xf>
    <xf numFmtId="2" fontId="0" fillId="0" borderId="1" xfId="0" applyNumberFormat="1" applyFont="1" applyFill="1" applyBorder="1"/>
    <xf numFmtId="2" fontId="0" fillId="0" borderId="1" xfId="0" applyNumberFormat="1" applyFont="1" applyFill="1" applyBorder="1" applyAlignment="1">
      <alignment horizontal="left" vertical="center"/>
    </xf>
    <xf numFmtId="11" fontId="0" fillId="0" borderId="1" xfId="0" applyNumberFormat="1" applyFont="1" applyFill="1" applyBorder="1" applyAlignment="1">
      <alignment horizontal="left" vertical="center"/>
    </xf>
    <xf numFmtId="0" fontId="0" fillId="0" borderId="1" xfId="0" applyFont="1" applyFill="1" applyBorder="1"/>
    <xf numFmtId="11" fontId="0" fillId="0" borderId="1" xfId="0" applyNumberFormat="1" applyFont="1" applyFill="1" applyBorder="1"/>
    <xf numFmtId="0" fontId="0" fillId="3" borderId="0" xfId="0" applyFill="1"/>
    <xf numFmtId="0" fontId="0" fillId="3" borderId="0" xfId="0" applyFill="1" applyProtection="1">
      <protection locked="0"/>
    </xf>
    <xf numFmtId="0" fontId="0" fillId="3" borderId="0" xfId="0" applyFill="1" applyAlignment="1" applyProtection="1">
      <protection locked="0"/>
    </xf>
    <xf numFmtId="0" fontId="0" fillId="3" borderId="0" xfId="0" applyFill="1" applyAlignment="1" applyProtection="1">
      <alignment horizontal="center"/>
      <protection locked="0"/>
    </xf>
    <xf numFmtId="0" fontId="2" fillId="4" borderId="1" xfId="0" applyFont="1" applyFill="1" applyBorder="1" applyAlignment="1" applyProtection="1">
      <alignment horizontal="center" vertical="center"/>
    </xf>
    <xf numFmtId="0" fontId="0" fillId="4" borderId="1" xfId="0" applyFill="1" applyBorder="1" applyProtection="1"/>
    <xf numFmtId="0" fontId="0" fillId="4" borderId="1" xfId="0" applyFill="1" applyBorder="1" applyAlignment="1" applyProtection="1">
      <alignment horizontal="center"/>
    </xf>
    <xf numFmtId="0" fontId="0" fillId="2" borderId="1" xfId="0" applyFont="1" applyFill="1" applyBorder="1" applyAlignment="1">
      <alignment horizontal="left" vertical="center"/>
    </xf>
    <xf numFmtId="2" fontId="0" fillId="2" borderId="1" xfId="0" applyNumberFormat="1" applyFont="1" applyFill="1" applyBorder="1"/>
    <xf numFmtId="2" fontId="0" fillId="2" borderId="1" xfId="0" applyNumberFormat="1" applyFont="1" applyFill="1" applyBorder="1" applyAlignment="1">
      <alignment horizontal="left" vertical="center"/>
    </xf>
    <xf numFmtId="11" fontId="0" fillId="2" borderId="1" xfId="0" applyNumberFormat="1" applyFont="1" applyFill="1" applyBorder="1" applyAlignment="1">
      <alignment horizontal="left" vertical="center"/>
    </xf>
    <xf numFmtId="0" fontId="0" fillId="5" borderId="1" xfId="0" applyFont="1" applyFill="1" applyBorder="1" applyAlignment="1">
      <alignment horizontal="left" vertical="center"/>
    </xf>
    <xf numFmtId="0" fontId="0" fillId="5" borderId="1" xfId="0" applyFill="1" applyBorder="1"/>
    <xf numFmtId="2" fontId="0" fillId="5" borderId="1" xfId="0" applyNumberFormat="1" applyFont="1" applyFill="1" applyBorder="1"/>
    <xf numFmtId="2" fontId="0" fillId="5" borderId="1" xfId="0" applyNumberFormat="1" applyFont="1" applyFill="1" applyBorder="1" applyAlignment="1">
      <alignment horizontal="left" vertical="center"/>
    </xf>
    <xf numFmtId="11" fontId="0" fillId="5" borderId="1" xfId="0" applyNumberFormat="1" applyFont="1" applyFill="1" applyBorder="1" applyAlignment="1">
      <alignment horizontal="left" vertical="center"/>
    </xf>
    <xf numFmtId="0" fontId="0" fillId="4" borderId="1" xfId="0" applyFill="1" applyBorder="1"/>
    <xf numFmtId="0" fontId="0" fillId="4" borderId="1" xfId="0" applyFont="1" applyFill="1" applyBorder="1"/>
    <xf numFmtId="0" fontId="0" fillId="6" borderId="1" xfId="0" applyFont="1" applyFill="1" applyBorder="1" applyAlignment="1">
      <alignment horizontal="left" vertical="center"/>
    </xf>
    <xf numFmtId="0" fontId="0" fillId="6" borderId="1" xfId="0" applyFill="1" applyBorder="1"/>
    <xf numFmtId="2" fontId="0" fillId="6" borderId="1" xfId="0" applyNumberFormat="1" applyFont="1" applyFill="1" applyBorder="1"/>
    <xf numFmtId="2" fontId="0" fillId="6" borderId="1" xfId="0" applyNumberFormat="1" applyFont="1" applyFill="1" applyBorder="1" applyAlignment="1">
      <alignment horizontal="left" vertical="center"/>
    </xf>
    <xf numFmtId="11" fontId="0" fillId="6" borderId="1" xfId="0" applyNumberFormat="1" applyFont="1" applyFill="1" applyBorder="1" applyAlignment="1">
      <alignment horizontal="left" vertical="center"/>
    </xf>
    <xf numFmtId="0" fontId="0" fillId="2" borderId="1" xfId="0" applyFill="1" applyBorder="1"/>
    <xf numFmtId="11" fontId="0" fillId="5" borderId="1" xfId="0" applyNumberFormat="1" applyFont="1" applyFill="1" applyBorder="1"/>
    <xf numFmtId="0" fontId="0" fillId="4" borderId="1" xfId="0" applyFont="1" applyFill="1" applyBorder="1" applyAlignment="1">
      <alignment horizontal="left" vertical="center"/>
    </xf>
    <xf numFmtId="2" fontId="0" fillId="4" borderId="1" xfId="0" applyNumberFormat="1" applyFont="1" applyFill="1" applyBorder="1"/>
    <xf numFmtId="2" fontId="0" fillId="4" borderId="1" xfId="0" applyNumberFormat="1" applyFont="1" applyFill="1" applyBorder="1" applyAlignment="1">
      <alignment horizontal="left" vertical="center"/>
    </xf>
    <xf numFmtId="2" fontId="0" fillId="4" borderId="1" xfId="0" applyNumberFormat="1" applyFill="1" applyBorder="1"/>
    <xf numFmtId="11" fontId="0" fillId="4" borderId="1" xfId="0" applyNumberFormat="1" applyFill="1" applyBorder="1"/>
    <xf numFmtId="2" fontId="0" fillId="5" borderId="1" xfId="0" applyNumberFormat="1" applyFill="1" applyBorder="1"/>
    <xf numFmtId="11" fontId="0" fillId="5" borderId="1" xfId="0" applyNumberFormat="1" applyFill="1" applyBorder="1"/>
    <xf numFmtId="2" fontId="0" fillId="2" borderId="1" xfId="0" applyNumberFormat="1" applyFill="1" applyBorder="1"/>
    <xf numFmtId="11" fontId="0" fillId="2" borderId="1" xfId="0" applyNumberFormat="1" applyFill="1" applyBorder="1"/>
    <xf numFmtId="11" fontId="0" fillId="4" borderId="1" xfId="0" applyNumberFormat="1" applyFont="1" applyFill="1" applyBorder="1" applyAlignment="1">
      <alignment horizontal="left" vertical="center"/>
    </xf>
    <xf numFmtId="0" fontId="1" fillId="4" borderId="1" xfId="0" applyFont="1" applyFill="1" applyBorder="1" applyAlignment="1" applyProtection="1">
      <alignment horizontal="center"/>
    </xf>
    <xf numFmtId="0" fontId="0" fillId="4" borderId="1" xfId="0" applyFill="1" applyBorder="1" applyAlignment="1" applyProtection="1">
      <alignment horizontal="center"/>
    </xf>
    <xf numFmtId="0" fontId="1" fillId="4" borderId="1" xfId="0" applyFont="1" applyFill="1" applyBorder="1" applyAlignment="1" applyProtection="1">
      <alignment horizontal="center" vertical="center"/>
    </xf>
    <xf numFmtId="0" fontId="0" fillId="4" borderId="2" xfId="0" applyFill="1" applyBorder="1" applyAlignment="1" applyProtection="1">
      <alignment horizontal="center"/>
    </xf>
    <xf numFmtId="0" fontId="0" fillId="4" borderId="3" xfId="0" applyFill="1" applyBorder="1" applyAlignment="1" applyProtection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3.png"/><Relationship Id="rId1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3.png"/><Relationship Id="rId1" Type="http://schemas.openxmlformats.org/officeDocument/2006/relationships/image" Target="../media/image7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2" Type="http://schemas.openxmlformats.org/officeDocument/2006/relationships/image" Target="../media/image3.png"/><Relationship Id="rId1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180975</xdr:rowOff>
    </xdr:from>
    <xdr:to>
      <xdr:col>7</xdr:col>
      <xdr:colOff>609067</xdr:colOff>
      <xdr:row>33</xdr:row>
      <xdr:rowOff>161237</xdr:rowOff>
    </xdr:to>
    <xdr:grpSp>
      <xdr:nvGrpSpPr>
        <xdr:cNvPr id="11" name="Group 10"/>
        <xdr:cNvGrpSpPr/>
      </xdr:nvGrpSpPr>
      <xdr:grpSpPr>
        <a:xfrm>
          <a:off x="609600" y="942975"/>
          <a:ext cx="4266667" cy="5504762"/>
          <a:chOff x="609600" y="180975"/>
          <a:chExt cx="4266667" cy="5504762"/>
        </a:xfrm>
      </xdr:grpSpPr>
      <xdr:pic>
        <xdr:nvPicPr>
          <xdr:cNvPr id="3" name="Picture 2"/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609600" y="180975"/>
            <a:ext cx="4266667" cy="5504762"/>
          </a:xfrm>
          <a:prstGeom prst="rect">
            <a:avLst/>
          </a:prstGeom>
          <a:ln w="19050">
            <a:solidFill>
              <a:schemeClr val="tx1"/>
            </a:solidFill>
          </a:ln>
        </xdr:spPr>
      </xdr:pic>
      <xdr:pic>
        <xdr:nvPicPr>
          <xdr:cNvPr id="10" name="Picture 9"/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3505200" y="247650"/>
            <a:ext cx="1295238" cy="1295238"/>
          </a:xfrm>
          <a:prstGeom prst="rect">
            <a:avLst/>
          </a:prstGeom>
        </xdr:spPr>
      </xdr:pic>
    </xdr:grpSp>
    <xdr:clientData/>
  </xdr:twoCellAnchor>
  <xdr:twoCellAnchor editAs="oneCell">
    <xdr:from>
      <xdr:col>20</xdr:col>
      <xdr:colOff>66675</xdr:colOff>
      <xdr:row>11</xdr:row>
      <xdr:rowOff>142875</xdr:rowOff>
    </xdr:from>
    <xdr:to>
      <xdr:col>21</xdr:col>
      <xdr:colOff>228504</xdr:colOff>
      <xdr:row>25</xdr:row>
      <xdr:rowOff>123494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258675" y="2238375"/>
          <a:ext cx="771429" cy="2647619"/>
        </a:xfrm>
        <a:prstGeom prst="rect">
          <a:avLst/>
        </a:prstGeom>
        <a:ln w="19050">
          <a:solidFill>
            <a:schemeClr val="tx1"/>
          </a:solidFill>
        </a:ln>
      </xdr:spPr>
    </xdr:pic>
    <xdr:clientData/>
  </xdr:twoCellAnchor>
  <xdr:oneCellAnchor>
    <xdr:from>
      <xdr:col>3</xdr:col>
      <xdr:colOff>276225</xdr:colOff>
      <xdr:row>2</xdr:row>
      <xdr:rowOff>9525</xdr:rowOff>
    </xdr:from>
    <xdr:ext cx="8256491" cy="387222"/>
    <xdr:sp macro="" textlink="">
      <xdr:nvSpPr>
        <xdr:cNvPr id="7" name="TextBox 6"/>
        <xdr:cNvSpPr txBox="1"/>
      </xdr:nvSpPr>
      <xdr:spPr>
        <a:xfrm>
          <a:off x="2105025" y="390525"/>
          <a:ext cx="8256491" cy="38722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GB" sz="2000" b="1">
              <a:latin typeface="Times New Roman" panose="02020603050405020304" pitchFamily="18" charset="0"/>
              <a:cs typeface="Times New Roman" panose="02020603050405020304" pitchFamily="18" charset="0"/>
            </a:rPr>
            <a:t>Mapping of failure probability of demonstrated</a:t>
          </a:r>
          <a:r>
            <a:rPr lang="en-GB" sz="2000" b="1" baseline="0">
              <a:latin typeface="Times New Roman" panose="02020603050405020304" pitchFamily="18" charset="0"/>
              <a:cs typeface="Times New Roman" panose="02020603050405020304" pitchFamily="18" charset="0"/>
            </a:rPr>
            <a:t> distribution transformers</a:t>
          </a:r>
          <a:endParaRPr lang="en-GB" sz="2000" b="1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twoCellAnchor editAs="oneCell">
    <xdr:from>
      <xdr:col>8</xdr:col>
      <xdr:colOff>123825</xdr:colOff>
      <xdr:row>4</xdr:row>
      <xdr:rowOff>152400</xdr:rowOff>
    </xdr:from>
    <xdr:to>
      <xdr:col>19</xdr:col>
      <xdr:colOff>561083</xdr:colOff>
      <xdr:row>33</xdr:row>
      <xdr:rowOff>161234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000625" y="914400"/>
          <a:ext cx="7142858" cy="5533334"/>
        </a:xfrm>
        <a:prstGeom prst="rect">
          <a:avLst/>
        </a:prstGeom>
        <a:ln w="19050">
          <a:solidFill>
            <a:schemeClr val="tx1"/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</xdr:row>
      <xdr:rowOff>171450</xdr:rowOff>
    </xdr:from>
    <xdr:to>
      <xdr:col>8</xdr:col>
      <xdr:colOff>56610</xdr:colOff>
      <xdr:row>34</xdr:row>
      <xdr:rowOff>37403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933450"/>
          <a:ext cx="4323810" cy="5580953"/>
        </a:xfrm>
        <a:prstGeom prst="rect">
          <a:avLst/>
        </a:prstGeom>
      </xdr:spPr>
    </xdr:pic>
    <xdr:clientData/>
  </xdr:twoCellAnchor>
  <xdr:twoCellAnchor editAs="oneCell">
    <xdr:from>
      <xdr:col>20</xdr:col>
      <xdr:colOff>133350</xdr:colOff>
      <xdr:row>11</xdr:row>
      <xdr:rowOff>133350</xdr:rowOff>
    </xdr:from>
    <xdr:to>
      <xdr:col>21</xdr:col>
      <xdr:colOff>295179</xdr:colOff>
      <xdr:row>25</xdr:row>
      <xdr:rowOff>113969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25350" y="2228850"/>
          <a:ext cx="771429" cy="2647619"/>
        </a:xfrm>
        <a:prstGeom prst="rect">
          <a:avLst/>
        </a:prstGeom>
        <a:ln w="19050">
          <a:solidFill>
            <a:schemeClr val="tx1"/>
          </a:solidFill>
        </a:ln>
      </xdr:spPr>
    </xdr:pic>
    <xdr:clientData/>
  </xdr:twoCellAnchor>
  <xdr:oneCellAnchor>
    <xdr:from>
      <xdr:col>4</xdr:col>
      <xdr:colOff>66675</xdr:colOff>
      <xdr:row>2</xdr:row>
      <xdr:rowOff>0</xdr:rowOff>
    </xdr:from>
    <xdr:ext cx="8256491" cy="387222"/>
    <xdr:sp macro="" textlink="">
      <xdr:nvSpPr>
        <xdr:cNvPr id="4" name="TextBox 3"/>
        <xdr:cNvSpPr txBox="1"/>
      </xdr:nvSpPr>
      <xdr:spPr>
        <a:xfrm>
          <a:off x="2505075" y="381000"/>
          <a:ext cx="8256491" cy="38722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GB" sz="2000" b="1">
              <a:latin typeface="Times New Roman" panose="02020603050405020304" pitchFamily="18" charset="0"/>
              <a:cs typeface="Times New Roman" panose="02020603050405020304" pitchFamily="18" charset="0"/>
            </a:rPr>
            <a:t>Mapping of failure probability of demonstrated</a:t>
          </a:r>
          <a:r>
            <a:rPr lang="en-GB" sz="2000" b="1" baseline="0">
              <a:latin typeface="Times New Roman" panose="02020603050405020304" pitchFamily="18" charset="0"/>
              <a:cs typeface="Times New Roman" panose="02020603050405020304" pitchFamily="18" charset="0"/>
            </a:rPr>
            <a:t> distribution transformers</a:t>
          </a:r>
          <a:endParaRPr lang="en-GB" sz="2000" b="1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twoCellAnchor editAs="oneCell">
    <xdr:from>
      <xdr:col>8</xdr:col>
      <xdr:colOff>190500</xdr:colOff>
      <xdr:row>4</xdr:row>
      <xdr:rowOff>171450</xdr:rowOff>
    </xdr:from>
    <xdr:to>
      <xdr:col>19</xdr:col>
      <xdr:colOff>605238</xdr:colOff>
      <xdr:row>34</xdr:row>
      <xdr:rowOff>0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067300" y="933450"/>
          <a:ext cx="7120338" cy="5543550"/>
        </a:xfrm>
        <a:prstGeom prst="rect">
          <a:avLst/>
        </a:prstGeom>
        <a:ln w="19050">
          <a:solidFill>
            <a:schemeClr val="tx1"/>
          </a:solidFill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590550</xdr:colOff>
      <xdr:row>4</xdr:row>
      <xdr:rowOff>161925</xdr:rowOff>
    </xdr:from>
    <xdr:to>
      <xdr:col>8</xdr:col>
      <xdr:colOff>75655</xdr:colOff>
      <xdr:row>34</xdr:row>
      <xdr:rowOff>56449</xdr:rowOff>
    </xdr:to>
    <xdr:pic>
      <xdr:nvPicPr>
        <xdr:cNvPr id="12" name="Picture 1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0550" y="923925"/>
          <a:ext cx="4361905" cy="5609524"/>
        </a:xfrm>
        <a:prstGeom prst="rect">
          <a:avLst/>
        </a:prstGeom>
      </xdr:spPr>
    </xdr:pic>
    <xdr:clientData/>
  </xdr:twoCellAnchor>
  <xdr:twoCellAnchor editAs="oneCell">
    <xdr:from>
      <xdr:col>20</xdr:col>
      <xdr:colOff>190500</xdr:colOff>
      <xdr:row>12</xdr:row>
      <xdr:rowOff>47625</xdr:rowOff>
    </xdr:from>
    <xdr:to>
      <xdr:col>21</xdr:col>
      <xdr:colOff>352329</xdr:colOff>
      <xdr:row>26</xdr:row>
      <xdr:rowOff>28244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82500" y="2333625"/>
          <a:ext cx="771429" cy="2647619"/>
        </a:xfrm>
        <a:prstGeom prst="rect">
          <a:avLst/>
        </a:prstGeom>
        <a:ln w="19050">
          <a:solidFill>
            <a:schemeClr val="tx1"/>
          </a:solidFill>
        </a:ln>
      </xdr:spPr>
    </xdr:pic>
    <xdr:clientData/>
  </xdr:twoCellAnchor>
  <xdr:oneCellAnchor>
    <xdr:from>
      <xdr:col>4</xdr:col>
      <xdr:colOff>9525</xdr:colOff>
      <xdr:row>2</xdr:row>
      <xdr:rowOff>0</xdr:rowOff>
    </xdr:from>
    <xdr:ext cx="8256491" cy="387222"/>
    <xdr:sp macro="" textlink="">
      <xdr:nvSpPr>
        <xdr:cNvPr id="5" name="TextBox 4"/>
        <xdr:cNvSpPr txBox="1"/>
      </xdr:nvSpPr>
      <xdr:spPr>
        <a:xfrm>
          <a:off x="2447925" y="381000"/>
          <a:ext cx="8256491" cy="38722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GB" sz="2000" b="1">
              <a:latin typeface="Times New Roman" panose="02020603050405020304" pitchFamily="18" charset="0"/>
              <a:cs typeface="Times New Roman" panose="02020603050405020304" pitchFamily="18" charset="0"/>
            </a:rPr>
            <a:t>Mapping of failure probability of demonstrated</a:t>
          </a:r>
          <a:r>
            <a:rPr lang="en-GB" sz="2000" b="1" baseline="0">
              <a:latin typeface="Times New Roman" panose="02020603050405020304" pitchFamily="18" charset="0"/>
              <a:cs typeface="Times New Roman" panose="02020603050405020304" pitchFamily="18" charset="0"/>
            </a:rPr>
            <a:t> distribution transformers</a:t>
          </a:r>
          <a:endParaRPr lang="en-GB" sz="2000" b="1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twoCellAnchor editAs="oneCell">
    <xdr:from>
      <xdr:col>8</xdr:col>
      <xdr:colOff>257175</xdr:colOff>
      <xdr:row>4</xdr:row>
      <xdr:rowOff>161925</xdr:rowOff>
    </xdr:from>
    <xdr:to>
      <xdr:col>20</xdr:col>
      <xdr:colOff>94356</xdr:colOff>
      <xdr:row>34</xdr:row>
      <xdr:rowOff>46925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133975" y="923925"/>
          <a:ext cx="7152381" cy="5600000"/>
        </a:xfrm>
        <a:prstGeom prst="rect">
          <a:avLst/>
        </a:prstGeom>
        <a:ln w="19050">
          <a:solidFill>
            <a:schemeClr val="tx1"/>
          </a:solidFill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590550</xdr:colOff>
      <xdr:row>4</xdr:row>
      <xdr:rowOff>171450</xdr:rowOff>
    </xdr:from>
    <xdr:to>
      <xdr:col>8</xdr:col>
      <xdr:colOff>75655</xdr:colOff>
      <xdr:row>34</xdr:row>
      <xdr:rowOff>56450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0550" y="933450"/>
          <a:ext cx="4361905" cy="5600000"/>
        </a:xfrm>
        <a:prstGeom prst="rect">
          <a:avLst/>
        </a:prstGeom>
      </xdr:spPr>
    </xdr:pic>
    <xdr:clientData/>
  </xdr:twoCellAnchor>
  <xdr:twoCellAnchor editAs="oneCell">
    <xdr:from>
      <xdr:col>20</xdr:col>
      <xdr:colOff>238125</xdr:colOff>
      <xdr:row>12</xdr:row>
      <xdr:rowOff>95250</xdr:rowOff>
    </xdr:from>
    <xdr:to>
      <xdr:col>21</xdr:col>
      <xdr:colOff>399954</xdr:colOff>
      <xdr:row>26</xdr:row>
      <xdr:rowOff>75869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430125" y="2381250"/>
          <a:ext cx="771429" cy="2647619"/>
        </a:xfrm>
        <a:prstGeom prst="rect">
          <a:avLst/>
        </a:prstGeom>
        <a:ln w="19050">
          <a:solidFill>
            <a:schemeClr val="tx1"/>
          </a:solidFill>
        </a:ln>
      </xdr:spPr>
    </xdr:pic>
    <xdr:clientData/>
  </xdr:twoCellAnchor>
  <xdr:oneCellAnchor>
    <xdr:from>
      <xdr:col>4</xdr:col>
      <xdr:colOff>95250</xdr:colOff>
      <xdr:row>1</xdr:row>
      <xdr:rowOff>133350</xdr:rowOff>
    </xdr:from>
    <xdr:ext cx="8256491" cy="387222"/>
    <xdr:sp macro="" textlink="">
      <xdr:nvSpPr>
        <xdr:cNvPr id="9" name="TextBox 8"/>
        <xdr:cNvSpPr txBox="1"/>
      </xdr:nvSpPr>
      <xdr:spPr>
        <a:xfrm>
          <a:off x="2533650" y="323850"/>
          <a:ext cx="8256491" cy="38722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GB" sz="2000" b="1">
              <a:latin typeface="Times New Roman" panose="02020603050405020304" pitchFamily="18" charset="0"/>
              <a:cs typeface="Times New Roman" panose="02020603050405020304" pitchFamily="18" charset="0"/>
            </a:rPr>
            <a:t>Mapping of failure probability of demonstrated</a:t>
          </a:r>
          <a:r>
            <a:rPr lang="en-GB" sz="2000" b="1" baseline="0">
              <a:latin typeface="Times New Roman" panose="02020603050405020304" pitchFamily="18" charset="0"/>
              <a:cs typeface="Times New Roman" panose="02020603050405020304" pitchFamily="18" charset="0"/>
            </a:rPr>
            <a:t> distribution transformers</a:t>
          </a:r>
          <a:endParaRPr lang="en-GB" sz="2000" b="1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twoCellAnchor editAs="oneCell">
    <xdr:from>
      <xdr:col>8</xdr:col>
      <xdr:colOff>190500</xdr:colOff>
      <xdr:row>4</xdr:row>
      <xdr:rowOff>180975</xdr:rowOff>
    </xdr:from>
    <xdr:to>
      <xdr:col>20</xdr:col>
      <xdr:colOff>122920</xdr:colOff>
      <xdr:row>34</xdr:row>
      <xdr:rowOff>46928</xdr:rowOff>
    </xdr:to>
    <xdr:pic>
      <xdr:nvPicPr>
        <xdr:cNvPr id="12" name="Picture 11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067300" y="942975"/>
          <a:ext cx="7247620" cy="5580953"/>
        </a:xfrm>
        <a:prstGeom prst="rect">
          <a:avLst/>
        </a:prstGeom>
        <a:ln w="19050">
          <a:solidFill>
            <a:schemeClr val="tx1"/>
          </a:solidFill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13</xdr:row>
      <xdr:rowOff>157162</xdr:rowOff>
    </xdr:from>
    <xdr:ext cx="914400" cy="26456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/>
            <xdr:cNvSpPr txBox="1"/>
          </xdr:nvSpPr>
          <xdr:spPr>
            <a:xfrm>
              <a:off x="1076325" y="2633662"/>
              <a:ext cx="914400" cy="26456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GB" sz="1100" i="1">
                            <a:latin typeface="Cambria Math"/>
                          </a:rPr>
                        </m:ctrlPr>
                      </m:sSubPr>
                      <m:e>
                        <m:r>
                          <a:rPr lang="en-GB" sz="1100" i="1">
                            <a:latin typeface="Cambria Math"/>
                            <a:ea typeface="Cambria Math"/>
                          </a:rPr>
                          <m:t>∆</m:t>
                        </m:r>
                        <m:r>
                          <a:rPr lang="en-GB" sz="1100" i="1">
                            <a:latin typeface="Cambria Math"/>
                            <a:ea typeface="Cambria Math"/>
                          </a:rPr>
                          <m:t>𝜃</m:t>
                        </m:r>
                      </m:e>
                      <m:sub>
                        <m:r>
                          <a:rPr lang="en-GB" sz="1100" b="0" i="1">
                            <a:latin typeface="Cambria Math"/>
                          </a:rPr>
                          <m:t>𝑜𝑟</m:t>
                        </m:r>
                      </m:sub>
                    </m:sSub>
                  </m:oMath>
                </m:oMathPara>
              </a14:m>
              <a:endParaRPr lang="en-GB" sz="1100"/>
            </a:p>
          </xdr:txBody>
        </xdr:sp>
      </mc:Choice>
      <mc:Fallback xmlns="">
        <xdr:sp macro="" textlink="">
          <xdr:nvSpPr>
            <xdr:cNvPr id="2" name="TextBox 1"/>
            <xdr:cNvSpPr txBox="1"/>
          </xdr:nvSpPr>
          <xdr:spPr>
            <a:xfrm>
              <a:off x="1076325" y="2633662"/>
              <a:ext cx="914400" cy="26456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rtlCol="0" anchor="t">
              <a:spAutoFit/>
            </a:bodyPr>
            <a:lstStyle/>
            <a:p>
              <a:r>
                <a:rPr lang="en-GB" sz="1100" i="0">
                  <a:latin typeface="Cambria Math"/>
                </a:rPr>
                <a:t>〖</a:t>
              </a:r>
              <a:r>
                <a:rPr lang="en-GB" sz="1100" i="0">
                  <a:latin typeface="Cambria Math"/>
                  <a:ea typeface="Cambria Math"/>
                </a:rPr>
                <a:t>∆𝜃〗_</a:t>
              </a:r>
              <a:r>
                <a:rPr lang="en-GB" sz="1100" b="0" i="0">
                  <a:latin typeface="Cambria Math"/>
                </a:rPr>
                <a:t>𝑜𝑟</a:t>
              </a:r>
              <a:endParaRPr lang="en-GB" sz="1100"/>
            </a:p>
          </xdr:txBody>
        </xdr:sp>
      </mc:Fallback>
    </mc:AlternateContent>
    <xdr:clientData/>
  </xdr:oneCellAnchor>
  <xdr:oneCellAnchor>
    <xdr:from>
      <xdr:col>2</xdr:col>
      <xdr:colOff>466725</xdr:colOff>
      <xdr:row>13</xdr:row>
      <xdr:rowOff>133350</xdr:rowOff>
    </xdr:from>
    <xdr:ext cx="914400" cy="26456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Box 2"/>
            <xdr:cNvSpPr txBox="1"/>
          </xdr:nvSpPr>
          <xdr:spPr>
            <a:xfrm>
              <a:off x="1685925" y="2609850"/>
              <a:ext cx="914400" cy="26456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GB" sz="1100" i="1">
                            <a:latin typeface="Cambria Math"/>
                          </a:rPr>
                        </m:ctrlPr>
                      </m:sSubPr>
                      <m:e>
                        <m:r>
                          <a:rPr lang="en-GB" sz="1100" b="0" i="1">
                            <a:latin typeface="Cambria Math"/>
                          </a:rPr>
                          <m:t>𝑔</m:t>
                        </m:r>
                      </m:e>
                      <m:sub>
                        <m:r>
                          <a:rPr lang="en-GB" sz="1100" b="0" i="1">
                            <a:latin typeface="Cambria Math"/>
                          </a:rPr>
                          <m:t>𝑟</m:t>
                        </m:r>
                      </m:sub>
                    </m:sSub>
                  </m:oMath>
                </m:oMathPara>
              </a14:m>
              <a:endParaRPr lang="en-GB" sz="1100"/>
            </a:p>
          </xdr:txBody>
        </xdr:sp>
      </mc:Choice>
      <mc:Fallback xmlns="">
        <xdr:sp macro="" textlink="">
          <xdr:nvSpPr>
            <xdr:cNvPr id="3" name="TextBox 2"/>
            <xdr:cNvSpPr txBox="1"/>
          </xdr:nvSpPr>
          <xdr:spPr>
            <a:xfrm>
              <a:off x="1685925" y="2609850"/>
              <a:ext cx="914400" cy="26456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rtlCol="0" anchor="t">
              <a:spAutoFit/>
            </a:bodyPr>
            <a:lstStyle/>
            <a:p>
              <a:r>
                <a:rPr lang="en-GB" sz="1100" b="0" i="0">
                  <a:latin typeface="Cambria Math"/>
                </a:rPr>
                <a:t>𝑔_𝑟</a:t>
              </a:r>
              <a:endParaRPr lang="en-GB" sz="1100"/>
            </a:p>
          </xdr:txBody>
        </xdr:sp>
      </mc:Fallback>
    </mc:AlternateContent>
    <xdr:clientData/>
  </xdr:oneCellAnchor>
  <xdr:oneCellAnchor>
    <xdr:from>
      <xdr:col>4</xdr:col>
      <xdr:colOff>476250</xdr:colOff>
      <xdr:row>13</xdr:row>
      <xdr:rowOff>142875</xdr:rowOff>
    </xdr:from>
    <xdr:ext cx="914400" cy="26456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TextBox 3"/>
            <xdr:cNvSpPr txBox="1"/>
          </xdr:nvSpPr>
          <xdr:spPr>
            <a:xfrm>
              <a:off x="2914650" y="2619375"/>
              <a:ext cx="914400" cy="26456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GB" sz="1100" i="1">
                            <a:latin typeface="Cambria Math"/>
                          </a:rPr>
                        </m:ctrlPr>
                      </m:sSubPr>
                      <m:e>
                        <m:r>
                          <a:rPr lang="en-GB" sz="1100" i="1">
                            <a:latin typeface="Cambria Math"/>
                            <a:ea typeface="Cambria Math"/>
                          </a:rPr>
                          <m:t>𝜏</m:t>
                        </m:r>
                      </m:e>
                      <m:sub>
                        <m:r>
                          <a:rPr lang="en-GB" sz="1100" b="0" i="1">
                            <a:latin typeface="Cambria Math"/>
                          </a:rPr>
                          <m:t>𝑜</m:t>
                        </m:r>
                      </m:sub>
                    </m:sSub>
                  </m:oMath>
                </m:oMathPara>
              </a14:m>
              <a:endParaRPr lang="en-GB" sz="1100"/>
            </a:p>
          </xdr:txBody>
        </xdr:sp>
      </mc:Choice>
      <mc:Fallback xmlns="">
        <xdr:sp macro="" textlink="">
          <xdr:nvSpPr>
            <xdr:cNvPr id="4" name="TextBox 3"/>
            <xdr:cNvSpPr txBox="1"/>
          </xdr:nvSpPr>
          <xdr:spPr>
            <a:xfrm>
              <a:off x="2914650" y="2619375"/>
              <a:ext cx="914400" cy="26456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rtlCol="0" anchor="t">
              <a:spAutoFit/>
            </a:bodyPr>
            <a:lstStyle/>
            <a:p>
              <a:r>
                <a:rPr lang="en-GB" sz="1100" i="0">
                  <a:latin typeface="Cambria Math"/>
                  <a:ea typeface="Cambria Math"/>
                </a:rPr>
                <a:t>𝜏_</a:t>
              </a:r>
              <a:r>
                <a:rPr lang="en-GB" sz="1100" b="0" i="0">
                  <a:latin typeface="Cambria Math"/>
                </a:rPr>
                <a:t>𝑜</a:t>
              </a:r>
              <a:endParaRPr lang="en-GB" sz="1100"/>
            </a:p>
          </xdr:txBody>
        </xdr:sp>
      </mc:Fallback>
    </mc:AlternateContent>
    <xdr:clientData/>
  </xdr:oneCellAnchor>
  <xdr:oneCellAnchor>
    <xdr:from>
      <xdr:col>5</xdr:col>
      <xdr:colOff>476250</xdr:colOff>
      <xdr:row>13</xdr:row>
      <xdr:rowOff>142875</xdr:rowOff>
    </xdr:from>
    <xdr:ext cx="914400" cy="26456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TextBox 4"/>
            <xdr:cNvSpPr txBox="1"/>
          </xdr:nvSpPr>
          <xdr:spPr>
            <a:xfrm>
              <a:off x="3524250" y="2619375"/>
              <a:ext cx="914400" cy="26456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GB" sz="1100" i="1">
                            <a:latin typeface="Cambria Math"/>
                          </a:rPr>
                        </m:ctrlPr>
                      </m:sSubPr>
                      <m:e>
                        <m:r>
                          <a:rPr lang="en-GB" sz="1100" i="1">
                            <a:latin typeface="Cambria Math"/>
                            <a:ea typeface="Cambria Math"/>
                          </a:rPr>
                          <m:t>𝜏</m:t>
                        </m:r>
                      </m:e>
                      <m:sub>
                        <m:r>
                          <a:rPr lang="en-GB" sz="1100" b="0" i="1">
                            <a:latin typeface="Cambria Math"/>
                          </a:rPr>
                          <m:t>𝑤</m:t>
                        </m:r>
                      </m:sub>
                    </m:sSub>
                  </m:oMath>
                </m:oMathPara>
              </a14:m>
              <a:endParaRPr lang="en-GB" sz="1100"/>
            </a:p>
          </xdr:txBody>
        </xdr:sp>
      </mc:Choice>
      <mc:Fallback xmlns="">
        <xdr:sp macro="" textlink="">
          <xdr:nvSpPr>
            <xdr:cNvPr id="5" name="TextBox 4"/>
            <xdr:cNvSpPr txBox="1"/>
          </xdr:nvSpPr>
          <xdr:spPr>
            <a:xfrm>
              <a:off x="3524250" y="2619375"/>
              <a:ext cx="914400" cy="26456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rtlCol="0" anchor="t">
              <a:spAutoFit/>
            </a:bodyPr>
            <a:lstStyle/>
            <a:p>
              <a:r>
                <a:rPr lang="en-GB" sz="1100" i="0">
                  <a:latin typeface="Cambria Math"/>
                  <a:ea typeface="Cambria Math"/>
                </a:rPr>
                <a:t>𝜏_</a:t>
              </a:r>
              <a:r>
                <a:rPr lang="en-GB" sz="1100" b="0" i="0">
                  <a:latin typeface="Cambria Math"/>
                </a:rPr>
                <a:t>𝑤</a:t>
              </a:r>
              <a:endParaRPr lang="en-GB" sz="1100"/>
            </a:p>
          </xdr:txBody>
        </xdr:sp>
      </mc:Fallback>
    </mc:AlternateContent>
    <xdr:clientData/>
  </xdr:oneCellAnchor>
  <xdr:oneCellAnchor>
    <xdr:from>
      <xdr:col>8</xdr:col>
      <xdr:colOff>485775</xdr:colOff>
      <xdr:row>13</xdr:row>
      <xdr:rowOff>142875</xdr:rowOff>
    </xdr:from>
    <xdr:ext cx="914400" cy="26456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TextBox 5"/>
            <xdr:cNvSpPr txBox="1"/>
          </xdr:nvSpPr>
          <xdr:spPr>
            <a:xfrm>
              <a:off x="5362575" y="2619375"/>
              <a:ext cx="914400" cy="26456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GB" sz="1100" i="1">
                            <a:latin typeface="Cambria Math"/>
                          </a:rPr>
                        </m:ctrlPr>
                      </m:sSubPr>
                      <m:e>
                        <m:r>
                          <a:rPr lang="en-GB" sz="1100" b="0" i="1">
                            <a:latin typeface="Cambria Math"/>
                          </a:rPr>
                          <m:t>𝑘</m:t>
                        </m:r>
                      </m:e>
                      <m:sub>
                        <m:r>
                          <a:rPr lang="en-GB" sz="1100" b="0" i="1">
                            <a:latin typeface="Cambria Math"/>
                          </a:rPr>
                          <m:t>11</m:t>
                        </m:r>
                      </m:sub>
                    </m:sSub>
                  </m:oMath>
                </m:oMathPara>
              </a14:m>
              <a:endParaRPr lang="en-GB" sz="1100"/>
            </a:p>
          </xdr:txBody>
        </xdr:sp>
      </mc:Choice>
      <mc:Fallback xmlns="">
        <xdr:sp macro="" textlink="">
          <xdr:nvSpPr>
            <xdr:cNvPr id="6" name="TextBox 5"/>
            <xdr:cNvSpPr txBox="1"/>
          </xdr:nvSpPr>
          <xdr:spPr>
            <a:xfrm>
              <a:off x="5362575" y="2619375"/>
              <a:ext cx="914400" cy="26456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rtlCol="0" anchor="t">
              <a:spAutoFit/>
            </a:bodyPr>
            <a:lstStyle/>
            <a:p>
              <a:r>
                <a:rPr lang="en-GB" sz="1100" b="0" i="0">
                  <a:latin typeface="Cambria Math"/>
                </a:rPr>
                <a:t>𝑘_11</a:t>
              </a:r>
              <a:endParaRPr lang="en-GB" sz="1100"/>
            </a:p>
          </xdr:txBody>
        </xdr:sp>
      </mc:Fallback>
    </mc:AlternateContent>
    <xdr:clientData/>
  </xdr:oneCellAnchor>
  <xdr:oneCellAnchor>
    <xdr:from>
      <xdr:col>9</xdr:col>
      <xdr:colOff>476250</xdr:colOff>
      <xdr:row>13</xdr:row>
      <xdr:rowOff>142875</xdr:rowOff>
    </xdr:from>
    <xdr:ext cx="914400" cy="26456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" name="TextBox 6"/>
            <xdr:cNvSpPr txBox="1"/>
          </xdr:nvSpPr>
          <xdr:spPr>
            <a:xfrm>
              <a:off x="5962650" y="2619375"/>
              <a:ext cx="914400" cy="26456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GB" sz="1100" i="1">
                            <a:latin typeface="Cambria Math"/>
                          </a:rPr>
                        </m:ctrlPr>
                      </m:sSubPr>
                      <m:e>
                        <m:r>
                          <a:rPr lang="en-GB" sz="1100" b="0" i="1">
                            <a:latin typeface="Cambria Math"/>
                          </a:rPr>
                          <m:t>𝑘</m:t>
                        </m:r>
                      </m:e>
                      <m:sub>
                        <m:r>
                          <a:rPr lang="en-GB" sz="1100" b="0" i="1">
                            <a:latin typeface="Cambria Math"/>
                          </a:rPr>
                          <m:t>21</m:t>
                        </m:r>
                      </m:sub>
                    </m:sSub>
                  </m:oMath>
                </m:oMathPara>
              </a14:m>
              <a:endParaRPr lang="en-GB" sz="1100"/>
            </a:p>
          </xdr:txBody>
        </xdr:sp>
      </mc:Choice>
      <mc:Fallback xmlns="">
        <xdr:sp macro="" textlink="">
          <xdr:nvSpPr>
            <xdr:cNvPr id="7" name="TextBox 6"/>
            <xdr:cNvSpPr txBox="1"/>
          </xdr:nvSpPr>
          <xdr:spPr>
            <a:xfrm>
              <a:off x="5962650" y="2619375"/>
              <a:ext cx="914400" cy="26456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rtlCol="0" anchor="t">
              <a:spAutoFit/>
            </a:bodyPr>
            <a:lstStyle/>
            <a:p>
              <a:r>
                <a:rPr lang="en-GB" sz="1100" b="0" i="0">
                  <a:latin typeface="Cambria Math"/>
                </a:rPr>
                <a:t>𝑘_21</a:t>
              </a:r>
              <a:endParaRPr lang="en-GB" sz="1100"/>
            </a:p>
          </xdr:txBody>
        </xdr:sp>
      </mc:Fallback>
    </mc:AlternateContent>
    <xdr:clientData/>
  </xdr:oneCellAnchor>
  <xdr:oneCellAnchor>
    <xdr:from>
      <xdr:col>10</xdr:col>
      <xdr:colOff>466725</xdr:colOff>
      <xdr:row>13</xdr:row>
      <xdr:rowOff>142875</xdr:rowOff>
    </xdr:from>
    <xdr:ext cx="914400" cy="26456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8" name="TextBox 7"/>
            <xdr:cNvSpPr txBox="1"/>
          </xdr:nvSpPr>
          <xdr:spPr>
            <a:xfrm>
              <a:off x="6562725" y="2619375"/>
              <a:ext cx="914400" cy="26456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GB" sz="1100" i="1">
                            <a:latin typeface="Cambria Math"/>
                          </a:rPr>
                        </m:ctrlPr>
                      </m:sSubPr>
                      <m:e>
                        <m:r>
                          <a:rPr lang="en-GB" sz="1100" b="0" i="1">
                            <a:latin typeface="Cambria Math"/>
                          </a:rPr>
                          <m:t>𝑘</m:t>
                        </m:r>
                      </m:e>
                      <m:sub>
                        <m:r>
                          <a:rPr lang="en-GB" sz="1100" b="0" i="1">
                            <a:latin typeface="Cambria Math"/>
                          </a:rPr>
                          <m:t>22</m:t>
                        </m:r>
                      </m:sub>
                    </m:sSub>
                  </m:oMath>
                </m:oMathPara>
              </a14:m>
              <a:endParaRPr lang="en-GB" sz="1100"/>
            </a:p>
          </xdr:txBody>
        </xdr:sp>
      </mc:Choice>
      <mc:Fallback xmlns="">
        <xdr:sp macro="" textlink="">
          <xdr:nvSpPr>
            <xdr:cNvPr id="8" name="TextBox 7"/>
            <xdr:cNvSpPr txBox="1"/>
          </xdr:nvSpPr>
          <xdr:spPr>
            <a:xfrm>
              <a:off x="6562725" y="2619375"/>
              <a:ext cx="914400" cy="26456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rtlCol="0" anchor="t">
              <a:spAutoFit/>
            </a:bodyPr>
            <a:lstStyle/>
            <a:p>
              <a:r>
                <a:rPr lang="en-GB" sz="1100" b="0" i="0">
                  <a:latin typeface="Cambria Math"/>
                </a:rPr>
                <a:t>𝑘_22</a:t>
              </a:r>
              <a:endParaRPr lang="en-GB" sz="1100"/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53"/>
  <sheetViews>
    <sheetView workbookViewId="0">
      <selection activeCell="I2" sqref="I2:I3"/>
    </sheetView>
  </sheetViews>
  <sheetFormatPr defaultRowHeight="15" x14ac:dyDescent="0.25"/>
  <cols>
    <col min="1" max="1" width="10.28515625" style="1" customWidth="1"/>
    <col min="2" max="2" width="11.42578125" style="1" customWidth="1"/>
    <col min="3" max="3" width="13.28515625" style="1" customWidth="1"/>
    <col min="4" max="16384" width="9.140625" style="1"/>
  </cols>
  <sheetData>
    <row r="1" spans="1:27" s="29" customFormat="1" x14ac:dyDescent="0.25">
      <c r="A1" s="53" t="s">
        <v>56</v>
      </c>
      <c r="B1" s="53"/>
      <c r="C1" s="53"/>
      <c r="D1" s="53"/>
      <c r="E1" s="53" t="s">
        <v>57</v>
      </c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6" t="s">
        <v>58</v>
      </c>
      <c r="S1" s="56"/>
      <c r="T1" s="56"/>
      <c r="U1" s="56"/>
      <c r="V1" s="56"/>
      <c r="W1" s="56"/>
      <c r="X1" s="56"/>
      <c r="Y1" s="59" t="s">
        <v>59</v>
      </c>
      <c r="Z1" s="59"/>
      <c r="AA1" s="59"/>
    </row>
    <row r="2" spans="1:27" s="29" customFormat="1" x14ac:dyDescent="0.25">
      <c r="A2" s="54" t="s">
        <v>80</v>
      </c>
      <c r="B2" s="54" t="s">
        <v>0</v>
      </c>
      <c r="C2" s="54" t="s">
        <v>17</v>
      </c>
      <c r="D2" s="54" t="s">
        <v>21</v>
      </c>
      <c r="E2" s="54" t="s">
        <v>27</v>
      </c>
      <c r="F2" s="54" t="s">
        <v>237</v>
      </c>
      <c r="G2" s="54" t="s">
        <v>238</v>
      </c>
      <c r="H2" s="54" t="s">
        <v>22</v>
      </c>
      <c r="I2" s="54" t="s">
        <v>20</v>
      </c>
      <c r="J2" s="53" t="s">
        <v>37</v>
      </c>
      <c r="K2" s="53"/>
      <c r="L2" s="53"/>
      <c r="M2" s="53"/>
      <c r="N2" s="53"/>
      <c r="O2" s="53"/>
      <c r="P2" s="53"/>
      <c r="Q2" s="53"/>
      <c r="R2" s="56" t="s">
        <v>46</v>
      </c>
      <c r="S2" s="56"/>
      <c r="T2" s="56" t="s">
        <v>69</v>
      </c>
      <c r="U2" s="56"/>
      <c r="V2" s="56" t="s">
        <v>52</v>
      </c>
      <c r="W2" s="56"/>
      <c r="X2" s="57" t="s">
        <v>51</v>
      </c>
      <c r="Y2" s="60" t="s">
        <v>53</v>
      </c>
      <c r="Z2" s="60" t="s">
        <v>54</v>
      </c>
      <c r="AA2" s="60" t="s">
        <v>55</v>
      </c>
    </row>
    <row r="3" spans="1:27" s="29" customFormat="1" x14ac:dyDescent="0.25">
      <c r="A3" s="54"/>
      <c r="B3" s="54"/>
      <c r="C3" s="54"/>
      <c r="D3" s="54"/>
      <c r="E3" s="54"/>
      <c r="F3" s="54"/>
      <c r="G3" s="54"/>
      <c r="H3" s="54"/>
      <c r="I3" s="54"/>
      <c r="J3" s="55" t="s">
        <v>38</v>
      </c>
      <c r="K3" s="55" t="s">
        <v>39</v>
      </c>
      <c r="L3" s="55" t="s">
        <v>40</v>
      </c>
      <c r="M3" s="55" t="s">
        <v>41</v>
      </c>
      <c r="N3" s="55" t="s">
        <v>42</v>
      </c>
      <c r="O3" s="55" t="s">
        <v>43</v>
      </c>
      <c r="P3" s="55" t="s">
        <v>44</v>
      </c>
      <c r="Q3" s="55" t="s">
        <v>45</v>
      </c>
      <c r="R3" s="58" t="s">
        <v>47</v>
      </c>
      <c r="S3" s="58" t="s">
        <v>48</v>
      </c>
      <c r="T3" s="58" t="s">
        <v>49</v>
      </c>
      <c r="U3" s="58" t="s">
        <v>50</v>
      </c>
      <c r="V3" s="58" t="s">
        <v>47</v>
      </c>
      <c r="W3" s="58" t="s">
        <v>48</v>
      </c>
      <c r="X3" s="57"/>
      <c r="Y3" s="60"/>
      <c r="Z3" s="60"/>
      <c r="AA3" s="60"/>
    </row>
    <row r="4" spans="1:27" s="6" customFormat="1" x14ac:dyDescent="0.25">
      <c r="A4" s="2">
        <v>165002</v>
      </c>
      <c r="B4" s="1" t="s">
        <v>94</v>
      </c>
      <c r="C4" s="1" t="s">
        <v>13</v>
      </c>
      <c r="D4" s="1" t="s">
        <v>255</v>
      </c>
      <c r="E4" s="2">
        <v>500</v>
      </c>
      <c r="F4" s="1" t="s">
        <v>239</v>
      </c>
      <c r="G4" s="1" t="s">
        <v>238</v>
      </c>
      <c r="H4" s="2">
        <v>13</v>
      </c>
      <c r="I4" s="1" t="s">
        <v>18</v>
      </c>
      <c r="J4" s="2">
        <v>372</v>
      </c>
      <c r="K4" s="2">
        <v>15</v>
      </c>
      <c r="L4" s="2">
        <v>5</v>
      </c>
      <c r="M4" s="2">
        <v>2</v>
      </c>
      <c r="N4" s="2">
        <v>0</v>
      </c>
      <c r="O4" s="2">
        <v>0</v>
      </c>
      <c r="P4" s="2">
        <v>0</v>
      </c>
      <c r="Q4" s="2">
        <v>0</v>
      </c>
      <c r="R4" s="5">
        <v>0.991979591836741</v>
      </c>
      <c r="S4" s="5" t="s">
        <v>382</v>
      </c>
      <c r="T4" s="5">
        <v>8.2454859465164194</v>
      </c>
      <c r="U4" s="5">
        <v>5.26415200349662</v>
      </c>
      <c r="V4" s="3">
        <v>81.189731976680207</v>
      </c>
      <c r="W4" s="5" t="s">
        <v>382</v>
      </c>
      <c r="X4" s="5">
        <v>114.066588849007</v>
      </c>
      <c r="Y4" s="4">
        <v>1.54049349787057E-2</v>
      </c>
      <c r="Z4" s="4">
        <v>1111.3321817758399</v>
      </c>
      <c r="AA4" s="5">
        <v>0</v>
      </c>
    </row>
    <row r="5" spans="1:27" s="6" customFormat="1" x14ac:dyDescent="0.25">
      <c r="A5" s="2">
        <v>165080</v>
      </c>
      <c r="B5" s="1" t="s">
        <v>86</v>
      </c>
      <c r="C5" s="1" t="s">
        <v>12</v>
      </c>
      <c r="D5" s="1" t="s">
        <v>247</v>
      </c>
      <c r="E5" s="2">
        <v>800</v>
      </c>
      <c r="F5" s="1" t="s">
        <v>239</v>
      </c>
      <c r="G5" s="1" t="s">
        <v>238</v>
      </c>
      <c r="H5" s="2">
        <v>16</v>
      </c>
      <c r="I5" s="1" t="s">
        <v>18</v>
      </c>
      <c r="J5" s="2">
        <v>320</v>
      </c>
      <c r="K5" s="2">
        <v>20</v>
      </c>
      <c r="L5" s="2">
        <v>8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5">
        <v>0.54737959183673701</v>
      </c>
      <c r="S5" s="5" t="s">
        <v>382</v>
      </c>
      <c r="T5" s="5">
        <v>8.9375531331880698</v>
      </c>
      <c r="U5" s="5">
        <v>5.5613384955707499</v>
      </c>
      <c r="V5" s="3">
        <v>51.061442520395801</v>
      </c>
      <c r="W5" s="5" t="s">
        <v>382</v>
      </c>
      <c r="X5" s="5">
        <v>112.281400772268</v>
      </c>
      <c r="Y5" s="4">
        <v>1.53146744694236E-3</v>
      </c>
      <c r="Z5" s="4">
        <v>11178.820701792099</v>
      </c>
      <c r="AA5" s="5">
        <v>0</v>
      </c>
    </row>
    <row r="6" spans="1:27" s="6" customFormat="1" x14ac:dyDescent="0.25">
      <c r="A6" s="2">
        <v>165083</v>
      </c>
      <c r="B6" s="1" t="s">
        <v>105</v>
      </c>
      <c r="C6" s="1" t="s">
        <v>13</v>
      </c>
      <c r="D6" s="1" t="s">
        <v>265</v>
      </c>
      <c r="E6" s="2">
        <v>500</v>
      </c>
      <c r="F6" s="1" t="s">
        <v>239</v>
      </c>
      <c r="G6" s="1" t="s">
        <v>238</v>
      </c>
      <c r="H6" s="2">
        <v>14</v>
      </c>
      <c r="I6" s="1" t="s">
        <v>19</v>
      </c>
      <c r="J6" s="2">
        <v>212</v>
      </c>
      <c r="K6" s="2">
        <v>7</v>
      </c>
      <c r="L6" s="2">
        <v>7</v>
      </c>
      <c r="M6" s="2">
        <v>0</v>
      </c>
      <c r="N6" s="2">
        <v>0</v>
      </c>
      <c r="O6" s="2">
        <v>1</v>
      </c>
      <c r="P6" s="2">
        <v>0</v>
      </c>
      <c r="Q6" s="2">
        <v>0</v>
      </c>
      <c r="R6" s="5">
        <v>0.60990163265305897</v>
      </c>
      <c r="S6" s="5" t="s">
        <v>382</v>
      </c>
      <c r="T6" s="5">
        <v>10.100610384581399</v>
      </c>
      <c r="U6" s="5">
        <v>6.0183576781955699</v>
      </c>
      <c r="V6" s="3">
        <v>43.616674159227898</v>
      </c>
      <c r="W6" s="5" t="s">
        <v>382</v>
      </c>
      <c r="X6" s="5">
        <v>110.06147551461299</v>
      </c>
      <c r="Y6" s="4">
        <v>5.8636512452486496E-4</v>
      </c>
      <c r="Z6" s="4">
        <v>29196.825124741899</v>
      </c>
      <c r="AA6" s="5">
        <v>0</v>
      </c>
    </row>
    <row r="7" spans="1:27" s="6" customFormat="1" x14ac:dyDescent="0.25">
      <c r="A7" s="2">
        <v>165133</v>
      </c>
      <c r="B7" s="1" t="s">
        <v>203</v>
      </c>
      <c r="C7" s="1" t="s">
        <v>2</v>
      </c>
      <c r="D7" s="1" t="s">
        <v>357</v>
      </c>
      <c r="E7" s="2">
        <v>750</v>
      </c>
      <c r="F7" s="1" t="s">
        <v>239</v>
      </c>
      <c r="G7" s="1" t="s">
        <v>238</v>
      </c>
      <c r="H7" s="2">
        <v>50</v>
      </c>
      <c r="I7" s="1" t="s">
        <v>18</v>
      </c>
      <c r="J7" s="2">
        <v>75</v>
      </c>
      <c r="K7" s="2">
        <v>82</v>
      </c>
      <c r="L7" s="2">
        <v>1</v>
      </c>
      <c r="M7" s="2">
        <v>2</v>
      </c>
      <c r="N7" s="2">
        <v>0</v>
      </c>
      <c r="O7" s="2">
        <v>0</v>
      </c>
      <c r="P7" s="2">
        <v>0</v>
      </c>
      <c r="Q7" s="2">
        <v>0</v>
      </c>
      <c r="R7" s="5">
        <v>0.27314326530611999</v>
      </c>
      <c r="S7" s="5" t="s">
        <v>382</v>
      </c>
      <c r="T7" s="5">
        <v>16.398968791697701</v>
      </c>
      <c r="U7" s="5">
        <v>8.4145584973531893</v>
      </c>
      <c r="V7" s="3">
        <v>36.737632211448499</v>
      </c>
      <c r="W7" s="5" t="s">
        <v>382</v>
      </c>
      <c r="X7" s="5">
        <v>99.098844350238195</v>
      </c>
      <c r="Y7" s="4">
        <v>6.3152155174381298E-4</v>
      </c>
      <c r="Z7" s="4">
        <v>27109.130246983201</v>
      </c>
      <c r="AA7" s="5">
        <v>0</v>
      </c>
    </row>
    <row r="8" spans="1:27" s="6" customFormat="1" x14ac:dyDescent="0.25">
      <c r="A8" s="2">
        <v>165528</v>
      </c>
      <c r="B8" s="1" t="s">
        <v>208</v>
      </c>
      <c r="C8" s="1" t="s">
        <v>5</v>
      </c>
      <c r="D8" s="1" t="s">
        <v>361</v>
      </c>
      <c r="E8" s="2">
        <v>1000</v>
      </c>
      <c r="F8" s="1" t="s">
        <v>239</v>
      </c>
      <c r="G8" s="1" t="s">
        <v>238</v>
      </c>
      <c r="H8" s="2">
        <v>52</v>
      </c>
      <c r="I8" s="1" t="s">
        <v>18</v>
      </c>
      <c r="J8" s="2">
        <v>216</v>
      </c>
      <c r="K8" s="2">
        <v>26</v>
      </c>
      <c r="L8" s="2">
        <v>2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5">
        <v>0.301594693877549</v>
      </c>
      <c r="S8" s="5" t="s">
        <v>382</v>
      </c>
      <c r="T8" s="5">
        <v>16.836018596087399</v>
      </c>
      <c r="U8" s="5">
        <v>8.5638286138989894</v>
      </c>
      <c r="V8" s="3">
        <v>38.739028296939402</v>
      </c>
      <c r="W8" s="5" t="s">
        <v>382</v>
      </c>
      <c r="X8" s="5">
        <v>98.573361923255703</v>
      </c>
      <c r="Y8" s="4">
        <v>7.1216188942505401E-4</v>
      </c>
      <c r="Z8" s="4">
        <v>24039.477897113298</v>
      </c>
      <c r="AA8" s="5">
        <v>0</v>
      </c>
    </row>
    <row r="9" spans="1:27" s="6" customFormat="1" x14ac:dyDescent="0.25">
      <c r="A9" s="2">
        <v>165647</v>
      </c>
      <c r="B9" s="1" t="s">
        <v>211</v>
      </c>
      <c r="C9" s="1" t="s">
        <v>5</v>
      </c>
      <c r="D9" s="1" t="s">
        <v>364</v>
      </c>
      <c r="E9" s="2">
        <v>1000</v>
      </c>
      <c r="F9" s="1" t="s">
        <v>239</v>
      </c>
      <c r="G9" s="1" t="s">
        <v>238</v>
      </c>
      <c r="H9" s="2">
        <v>51</v>
      </c>
      <c r="I9" s="1" t="s">
        <v>18</v>
      </c>
      <c r="J9" s="2">
        <v>299</v>
      </c>
      <c r="K9" s="2">
        <v>3</v>
      </c>
      <c r="L9" s="2">
        <v>14</v>
      </c>
      <c r="M9" s="2">
        <v>2</v>
      </c>
      <c r="N9" s="2">
        <v>0</v>
      </c>
      <c r="O9" s="2">
        <v>0</v>
      </c>
      <c r="P9" s="2">
        <v>0</v>
      </c>
      <c r="Q9" s="2">
        <v>0</v>
      </c>
      <c r="R9" s="5">
        <v>0.41696704081633001</v>
      </c>
      <c r="S9" s="5" t="s">
        <v>382</v>
      </c>
      <c r="T9" s="5">
        <v>16.592977682738798</v>
      </c>
      <c r="U9" s="5">
        <v>8.4782081783877405</v>
      </c>
      <c r="V9" s="3">
        <v>44.364861933023299</v>
      </c>
      <c r="W9" s="5" t="s">
        <v>382</v>
      </c>
      <c r="X9" s="5">
        <v>98.888203862292201</v>
      </c>
      <c r="Y9" s="4">
        <v>1.0239614172043701E-3</v>
      </c>
      <c r="Z9" s="4">
        <v>16719.379961347699</v>
      </c>
      <c r="AA9" s="5">
        <v>0</v>
      </c>
    </row>
    <row r="10" spans="1:27" s="6" customFormat="1" x14ac:dyDescent="0.25">
      <c r="A10" s="2">
        <v>165756</v>
      </c>
      <c r="B10" s="1" t="s">
        <v>84</v>
      </c>
      <c r="C10" s="1" t="s">
        <v>13</v>
      </c>
      <c r="D10" s="1" t="s">
        <v>245</v>
      </c>
      <c r="E10" s="2">
        <v>800</v>
      </c>
      <c r="F10" s="1" t="s">
        <v>239</v>
      </c>
      <c r="G10" s="1" t="s">
        <v>238</v>
      </c>
      <c r="H10" s="2">
        <v>13</v>
      </c>
      <c r="I10" s="1" t="s">
        <v>19</v>
      </c>
      <c r="J10" s="2">
        <v>153</v>
      </c>
      <c r="K10" s="2">
        <v>39</v>
      </c>
      <c r="L10" s="2">
        <v>3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5">
        <v>0.30434426020408101</v>
      </c>
      <c r="S10" s="5" t="s">
        <v>382</v>
      </c>
      <c r="T10" s="5">
        <v>9.7860266217985092</v>
      </c>
      <c r="U10" s="5">
        <v>5.8789887151703004</v>
      </c>
      <c r="V10" s="3">
        <v>27.7636456038285</v>
      </c>
      <c r="W10" s="5" t="s">
        <v>382</v>
      </c>
      <c r="X10" s="5">
        <v>110.984104087755</v>
      </c>
      <c r="Y10" s="4">
        <v>2.05538506190384E-4</v>
      </c>
      <c r="Z10" s="4">
        <v>83293.395078692702</v>
      </c>
      <c r="AA10" s="5">
        <v>0</v>
      </c>
    </row>
    <row r="11" spans="1:27" s="6" customFormat="1" x14ac:dyDescent="0.25">
      <c r="A11" s="7">
        <v>166355</v>
      </c>
      <c r="B11" s="1" t="s">
        <v>147</v>
      </c>
      <c r="C11" s="1" t="s">
        <v>6</v>
      </c>
      <c r="D11" s="1" t="s">
        <v>304</v>
      </c>
      <c r="E11" s="7">
        <v>500</v>
      </c>
      <c r="F11" s="1" t="s">
        <v>239</v>
      </c>
      <c r="G11" s="1" t="s">
        <v>238</v>
      </c>
      <c r="H11" s="7">
        <v>30</v>
      </c>
      <c r="I11" s="1" t="s">
        <v>19</v>
      </c>
      <c r="J11" s="7">
        <v>369</v>
      </c>
      <c r="K11" s="7">
        <v>6</v>
      </c>
      <c r="L11" s="7">
        <v>7</v>
      </c>
      <c r="M11" s="7">
        <v>1</v>
      </c>
      <c r="N11" s="7">
        <v>1</v>
      </c>
      <c r="O11" s="7">
        <v>0</v>
      </c>
      <c r="P11" s="7">
        <v>0</v>
      </c>
      <c r="Q11" s="7">
        <v>1</v>
      </c>
      <c r="R11" s="8">
        <v>1.05847326530613</v>
      </c>
      <c r="S11" s="5" t="s">
        <v>382</v>
      </c>
      <c r="T11" s="8">
        <v>15.4781001962945</v>
      </c>
      <c r="U11" s="8">
        <v>8.0559236194094197</v>
      </c>
      <c r="V11" s="9">
        <v>77.289120796201303</v>
      </c>
      <c r="W11" s="5" t="s">
        <v>382</v>
      </c>
      <c r="X11" s="8">
        <v>100.767055089119</v>
      </c>
      <c r="Y11" s="10">
        <v>9.6152017542299999E-3</v>
      </c>
      <c r="Z11" s="10">
        <v>1780.51386102933</v>
      </c>
      <c r="AA11" s="8">
        <v>0</v>
      </c>
    </row>
    <row r="12" spans="1:27" s="6" customFormat="1" x14ac:dyDescent="0.25">
      <c r="A12" s="7">
        <v>166499</v>
      </c>
      <c r="B12" s="1" t="s">
        <v>156</v>
      </c>
      <c r="C12" s="1" t="s">
        <v>4</v>
      </c>
      <c r="D12" s="1" t="s">
        <v>312</v>
      </c>
      <c r="E12" s="7">
        <v>800</v>
      </c>
      <c r="F12" s="1" t="s">
        <v>239</v>
      </c>
      <c r="G12" s="1" t="s">
        <v>238</v>
      </c>
      <c r="H12" s="7">
        <v>27</v>
      </c>
      <c r="I12" s="1" t="s">
        <v>18</v>
      </c>
      <c r="J12" s="7">
        <v>27</v>
      </c>
      <c r="K12" s="7">
        <v>75</v>
      </c>
      <c r="L12" s="7">
        <v>2</v>
      </c>
      <c r="M12" s="7">
        <v>1</v>
      </c>
      <c r="N12" s="7">
        <v>0</v>
      </c>
      <c r="O12" s="7">
        <v>0</v>
      </c>
      <c r="P12" s="7">
        <v>0</v>
      </c>
      <c r="Q12" s="7">
        <v>0</v>
      </c>
      <c r="R12" s="8">
        <v>0.183381249999998</v>
      </c>
      <c r="S12" s="5" t="s">
        <v>382</v>
      </c>
      <c r="T12" s="8">
        <v>11.298955518829301</v>
      </c>
      <c r="U12" s="8">
        <v>6.5343591924603697</v>
      </c>
      <c r="V12" s="9">
        <v>34.8904554372238</v>
      </c>
      <c r="W12" s="5" t="s">
        <v>382</v>
      </c>
      <c r="X12" s="8">
        <v>106.960887811419</v>
      </c>
      <c r="Y12" s="10">
        <v>5.9512913303609398E-4</v>
      </c>
      <c r="Z12" s="10">
        <v>28766.865961780601</v>
      </c>
      <c r="AA12" s="8">
        <v>0</v>
      </c>
    </row>
    <row r="13" spans="1:27" s="6" customFormat="1" x14ac:dyDescent="0.25">
      <c r="A13" s="7">
        <v>166588</v>
      </c>
      <c r="B13" s="1" t="s">
        <v>164</v>
      </c>
      <c r="C13" s="1" t="s">
        <v>4</v>
      </c>
      <c r="D13" s="1" t="s">
        <v>320</v>
      </c>
      <c r="E13" s="7">
        <v>1000</v>
      </c>
      <c r="F13" s="1" t="s">
        <v>239</v>
      </c>
      <c r="G13" s="1" t="s">
        <v>238</v>
      </c>
      <c r="H13" s="7">
        <v>25</v>
      </c>
      <c r="I13" s="1" t="s">
        <v>18</v>
      </c>
      <c r="J13" s="7">
        <v>152</v>
      </c>
      <c r="K13" s="7">
        <v>71</v>
      </c>
      <c r="L13" s="7">
        <v>13</v>
      </c>
      <c r="M13" s="7">
        <v>0</v>
      </c>
      <c r="N13" s="7">
        <v>0</v>
      </c>
      <c r="O13" s="7">
        <v>0</v>
      </c>
      <c r="P13" s="7">
        <v>0</v>
      </c>
      <c r="Q13" s="7">
        <v>0</v>
      </c>
      <c r="R13" s="8">
        <v>0.30959367346938799</v>
      </c>
      <c r="S13" s="5" t="s">
        <v>382</v>
      </c>
      <c r="T13" s="8">
        <v>10.5433114359393</v>
      </c>
      <c r="U13" s="8">
        <v>6.2277890288590099</v>
      </c>
      <c r="V13" s="9">
        <v>39.505921319187799</v>
      </c>
      <c r="W13" s="5" t="s">
        <v>382</v>
      </c>
      <c r="X13" s="8">
        <v>108.586643725496</v>
      </c>
      <c r="Y13" s="10">
        <v>7.8640657755731796E-4</v>
      </c>
      <c r="Z13" s="10">
        <v>21769.909469955001</v>
      </c>
      <c r="AA13" s="8">
        <v>0</v>
      </c>
    </row>
    <row r="14" spans="1:27" s="6" customFormat="1" x14ac:dyDescent="0.25">
      <c r="A14" s="7">
        <v>166825</v>
      </c>
      <c r="B14" s="1" t="s">
        <v>131</v>
      </c>
      <c r="C14" s="1" t="s">
        <v>234</v>
      </c>
      <c r="D14" s="1" t="s">
        <v>290</v>
      </c>
      <c r="E14" s="7">
        <v>1000</v>
      </c>
      <c r="F14" s="1" t="s">
        <v>239</v>
      </c>
      <c r="G14" s="1" t="s">
        <v>238</v>
      </c>
      <c r="H14" s="7">
        <v>21</v>
      </c>
      <c r="I14" s="1" t="s">
        <v>19</v>
      </c>
      <c r="J14" s="7">
        <v>167</v>
      </c>
      <c r="K14" s="7">
        <v>6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7">
        <v>1</v>
      </c>
      <c r="R14" s="8">
        <v>0.23985795918367001</v>
      </c>
      <c r="S14" s="5" t="s">
        <v>382</v>
      </c>
      <c r="T14" s="8">
        <v>12.5472783007252</v>
      </c>
      <c r="U14" s="8">
        <v>6.9828660115827397</v>
      </c>
      <c r="V14" s="9">
        <v>25.619864875413899</v>
      </c>
      <c r="W14" s="5" t="s">
        <v>382</v>
      </c>
      <c r="X14" s="8">
        <v>105.241562783834</v>
      </c>
      <c r="Y14" s="10">
        <v>1.81428777694922E-4</v>
      </c>
      <c r="Z14" s="10">
        <v>94362.097444032697</v>
      </c>
      <c r="AA14" s="8">
        <v>0</v>
      </c>
    </row>
    <row r="15" spans="1:27" s="6" customFormat="1" x14ac:dyDescent="0.25">
      <c r="A15" s="2">
        <v>171440</v>
      </c>
      <c r="B15" s="1" t="s">
        <v>218</v>
      </c>
      <c r="C15" s="1" t="s">
        <v>8</v>
      </c>
      <c r="D15" s="1" t="s">
        <v>370</v>
      </c>
      <c r="E15" s="2">
        <v>750</v>
      </c>
      <c r="F15" s="1" t="s">
        <v>239</v>
      </c>
      <c r="G15" s="1" t="s">
        <v>238</v>
      </c>
      <c r="H15" s="2">
        <v>50</v>
      </c>
      <c r="I15" s="1" t="s">
        <v>18</v>
      </c>
      <c r="J15" s="2">
        <v>186</v>
      </c>
      <c r="K15" s="2">
        <v>15</v>
      </c>
      <c r="L15" s="2">
        <v>2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5">
        <v>0.335124081632653</v>
      </c>
      <c r="S15" s="5" t="s">
        <v>382</v>
      </c>
      <c r="T15" s="5">
        <v>16.4706290337223</v>
      </c>
      <c r="U15" s="5">
        <v>8.4416894548602794</v>
      </c>
      <c r="V15" s="3">
        <v>38.955757795102201</v>
      </c>
      <c r="W15" s="5" t="s">
        <v>382</v>
      </c>
      <c r="X15" s="5">
        <v>98.981139834463605</v>
      </c>
      <c r="Y15" s="4">
        <v>6.7462080005289797E-4</v>
      </c>
      <c r="Z15" s="4">
        <v>25377.219318849398</v>
      </c>
      <c r="AA15" s="5">
        <v>0</v>
      </c>
    </row>
    <row r="16" spans="1:27" s="6" customFormat="1" x14ac:dyDescent="0.25">
      <c r="A16" s="7">
        <v>171459</v>
      </c>
      <c r="B16" s="1" t="s">
        <v>143</v>
      </c>
      <c r="C16" s="1" t="s">
        <v>15</v>
      </c>
      <c r="D16" s="1" t="s">
        <v>300</v>
      </c>
      <c r="E16" s="7">
        <v>800</v>
      </c>
      <c r="F16" s="1" t="s">
        <v>239</v>
      </c>
      <c r="G16" s="1" t="s">
        <v>238</v>
      </c>
      <c r="H16" s="7">
        <v>22</v>
      </c>
      <c r="I16" s="1" t="s">
        <v>19</v>
      </c>
      <c r="J16" s="7">
        <v>148</v>
      </c>
      <c r="K16" s="7">
        <v>7</v>
      </c>
      <c r="L16" s="7">
        <v>3</v>
      </c>
      <c r="M16" s="7">
        <v>0</v>
      </c>
      <c r="N16" s="7">
        <v>0</v>
      </c>
      <c r="O16" s="7">
        <v>0</v>
      </c>
      <c r="P16" s="7">
        <v>0</v>
      </c>
      <c r="Q16" s="7">
        <v>0</v>
      </c>
      <c r="R16" s="8">
        <v>0.24725535714285901</v>
      </c>
      <c r="S16" s="5" t="s">
        <v>382</v>
      </c>
      <c r="T16" s="8">
        <v>12.7403734341452</v>
      </c>
      <c r="U16" s="8">
        <v>7.0507446521567001</v>
      </c>
      <c r="V16" s="9">
        <v>25.826361986763001</v>
      </c>
      <c r="W16" s="5" t="s">
        <v>382</v>
      </c>
      <c r="X16" s="8">
        <v>105.00655883702299</v>
      </c>
      <c r="Y16" s="10">
        <v>1.8230276164954301E-4</v>
      </c>
      <c r="Z16" s="10">
        <v>93909.712859486797</v>
      </c>
      <c r="AA16" s="8">
        <v>0</v>
      </c>
    </row>
    <row r="17" spans="1:27" s="6" customFormat="1" x14ac:dyDescent="0.25">
      <c r="A17" s="2">
        <v>171643</v>
      </c>
      <c r="B17" s="1" t="s">
        <v>190</v>
      </c>
      <c r="C17" s="1" t="s">
        <v>3</v>
      </c>
      <c r="D17" s="1" t="s">
        <v>344</v>
      </c>
      <c r="E17" s="2">
        <v>500</v>
      </c>
      <c r="F17" s="1" t="s">
        <v>240</v>
      </c>
      <c r="G17" s="1" t="s">
        <v>238</v>
      </c>
      <c r="H17" s="2">
        <v>42</v>
      </c>
      <c r="I17" s="1" t="s">
        <v>18</v>
      </c>
      <c r="J17" s="2">
        <v>329</v>
      </c>
      <c r="K17" s="2">
        <v>18</v>
      </c>
      <c r="L17" s="2">
        <v>10</v>
      </c>
      <c r="M17" s="2">
        <v>2</v>
      </c>
      <c r="N17" s="2">
        <v>1</v>
      </c>
      <c r="O17" s="2">
        <v>0</v>
      </c>
      <c r="P17" s="2">
        <v>0</v>
      </c>
      <c r="Q17" s="2">
        <v>0</v>
      </c>
      <c r="R17" s="5">
        <v>0.95932306122449396</v>
      </c>
      <c r="S17" s="5" t="s">
        <v>382</v>
      </c>
      <c r="T17" s="5">
        <v>14.6973289600923</v>
      </c>
      <c r="U17" s="5">
        <v>7.8119197923342698</v>
      </c>
      <c r="V17" s="3">
        <v>80.180897177536096</v>
      </c>
      <c r="W17" s="5" t="s">
        <v>382</v>
      </c>
      <c r="X17" s="5">
        <v>101.393372796134</v>
      </c>
      <c r="Y17" s="4">
        <v>1.5562181867239599E-2</v>
      </c>
      <c r="Z17" s="4">
        <v>1100.1028098791101</v>
      </c>
      <c r="AA17" s="5">
        <v>0</v>
      </c>
    </row>
    <row r="18" spans="1:27" s="6" customFormat="1" x14ac:dyDescent="0.25">
      <c r="A18" s="2">
        <v>171832</v>
      </c>
      <c r="B18" s="1" t="s">
        <v>88</v>
      </c>
      <c r="C18" s="1" t="s">
        <v>232</v>
      </c>
      <c r="D18" s="1" t="s">
        <v>249</v>
      </c>
      <c r="E18" s="2">
        <v>750</v>
      </c>
      <c r="F18" s="1" t="s">
        <v>239</v>
      </c>
      <c r="G18" s="1" t="s">
        <v>238</v>
      </c>
      <c r="H18" s="2">
        <v>2</v>
      </c>
      <c r="I18" s="1" t="s">
        <v>18</v>
      </c>
      <c r="J18" s="2">
        <v>241</v>
      </c>
      <c r="K18" s="2">
        <v>13</v>
      </c>
      <c r="L18" s="2">
        <v>8</v>
      </c>
      <c r="M18" s="2">
        <v>1</v>
      </c>
      <c r="N18" s="2">
        <v>1</v>
      </c>
      <c r="O18" s="2">
        <v>1</v>
      </c>
      <c r="P18" s="2">
        <v>1</v>
      </c>
      <c r="Q18" s="2">
        <v>0</v>
      </c>
      <c r="R18" s="5">
        <v>0.53015414965986396</v>
      </c>
      <c r="S18" s="5" t="s">
        <v>382</v>
      </c>
      <c r="T18" s="5">
        <v>6.4510421715083703</v>
      </c>
      <c r="U18" s="5">
        <v>4.4666095163280897</v>
      </c>
      <c r="V18" s="3">
        <v>50.228237552480998</v>
      </c>
      <c r="W18" s="5" t="s">
        <v>382</v>
      </c>
      <c r="X18" s="5">
        <v>119.235029373964</v>
      </c>
      <c r="Y18" s="4">
        <v>1.53167502512291E-3</v>
      </c>
      <c r="Z18" s="4">
        <v>11177.305707277101</v>
      </c>
      <c r="AA18" s="5">
        <v>0</v>
      </c>
    </row>
    <row r="19" spans="1:27" s="6" customFormat="1" x14ac:dyDescent="0.25">
      <c r="A19" s="7">
        <v>171852</v>
      </c>
      <c r="B19" s="1" t="s">
        <v>135</v>
      </c>
      <c r="C19" s="1" t="s">
        <v>10</v>
      </c>
      <c r="D19" s="1" t="s">
        <v>294</v>
      </c>
      <c r="E19" s="7">
        <v>500</v>
      </c>
      <c r="F19" s="1" t="s">
        <v>240</v>
      </c>
      <c r="G19" s="1" t="s">
        <v>238</v>
      </c>
      <c r="H19" s="7">
        <v>38</v>
      </c>
      <c r="I19" s="1" t="s">
        <v>19</v>
      </c>
      <c r="J19" s="7">
        <v>280</v>
      </c>
      <c r="K19" s="7">
        <v>9</v>
      </c>
      <c r="L19" s="7">
        <v>3</v>
      </c>
      <c r="M19" s="7">
        <v>1</v>
      </c>
      <c r="N19" s="7">
        <v>0</v>
      </c>
      <c r="O19" s="7">
        <v>0</v>
      </c>
      <c r="P19" s="7">
        <v>0</v>
      </c>
      <c r="Q19" s="7">
        <v>0</v>
      </c>
      <c r="R19" s="8">
        <v>0.73216265306122397</v>
      </c>
      <c r="S19" s="5" t="s">
        <v>382</v>
      </c>
      <c r="T19" s="8">
        <v>18.3652502606528</v>
      </c>
      <c r="U19" s="8">
        <v>9.0593613747353992</v>
      </c>
      <c r="V19" s="9">
        <v>50.343478730343797</v>
      </c>
      <c r="W19" s="5" t="s">
        <v>382</v>
      </c>
      <c r="X19" s="8">
        <v>96.995625995934702</v>
      </c>
      <c r="Y19" s="10">
        <v>8.7213315581593403E-4</v>
      </c>
      <c r="Z19" s="10">
        <v>19630.029985482201</v>
      </c>
      <c r="AA19" s="8">
        <v>0</v>
      </c>
    </row>
    <row r="20" spans="1:27" s="6" customFormat="1" x14ac:dyDescent="0.25">
      <c r="A20" s="7">
        <v>171966</v>
      </c>
      <c r="B20" s="1" t="s">
        <v>161</v>
      </c>
      <c r="C20" s="1" t="s">
        <v>6</v>
      </c>
      <c r="D20" s="1" t="s">
        <v>317</v>
      </c>
      <c r="E20" s="7">
        <v>500</v>
      </c>
      <c r="F20" s="1" t="s">
        <v>239</v>
      </c>
      <c r="G20" s="1" t="s">
        <v>238</v>
      </c>
      <c r="H20" s="7">
        <v>33</v>
      </c>
      <c r="I20" s="1" t="s">
        <v>18</v>
      </c>
      <c r="J20" s="7">
        <v>188</v>
      </c>
      <c r="K20" s="7">
        <v>19</v>
      </c>
      <c r="L20" s="7">
        <v>12</v>
      </c>
      <c r="M20" s="7">
        <v>1</v>
      </c>
      <c r="N20" s="7">
        <v>0</v>
      </c>
      <c r="O20" s="7">
        <v>0</v>
      </c>
      <c r="P20" s="7">
        <v>0</v>
      </c>
      <c r="Q20" s="7">
        <v>0</v>
      </c>
      <c r="R20" s="8">
        <v>0.58208959183673403</v>
      </c>
      <c r="S20" s="5" t="s">
        <v>382</v>
      </c>
      <c r="T20" s="8">
        <v>12.4831376806723</v>
      </c>
      <c r="U20" s="8">
        <v>6.9904160285533301</v>
      </c>
      <c r="V20" s="9">
        <v>51.833764033744899</v>
      </c>
      <c r="W20" s="5" t="s">
        <v>382</v>
      </c>
      <c r="X20" s="8">
        <v>104.870555840013</v>
      </c>
      <c r="Y20" s="10">
        <v>1.5753419720762401E-3</v>
      </c>
      <c r="Z20" s="10">
        <v>10867.4816664959</v>
      </c>
      <c r="AA20" s="8">
        <v>0</v>
      </c>
    </row>
    <row r="21" spans="1:27" s="6" customFormat="1" x14ac:dyDescent="0.25">
      <c r="A21" s="2">
        <v>172014</v>
      </c>
      <c r="B21" s="1" t="s">
        <v>100</v>
      </c>
      <c r="C21" s="1" t="s">
        <v>12</v>
      </c>
      <c r="D21" s="1" t="s">
        <v>260</v>
      </c>
      <c r="E21" s="2">
        <v>800</v>
      </c>
      <c r="F21" s="1" t="s">
        <v>239</v>
      </c>
      <c r="G21" s="1" t="s">
        <v>238</v>
      </c>
      <c r="H21" s="2">
        <v>16</v>
      </c>
      <c r="I21" s="1" t="s">
        <v>18</v>
      </c>
      <c r="J21" s="2">
        <v>225</v>
      </c>
      <c r="K21" s="2">
        <v>64</v>
      </c>
      <c r="L21" s="2">
        <v>9</v>
      </c>
      <c r="M21" s="2">
        <v>0</v>
      </c>
      <c r="N21" s="2">
        <v>0</v>
      </c>
      <c r="O21" s="2">
        <v>1</v>
      </c>
      <c r="P21" s="2">
        <v>0</v>
      </c>
      <c r="Q21" s="2">
        <v>0</v>
      </c>
      <c r="R21" s="5">
        <v>0.49607436224490398</v>
      </c>
      <c r="S21" s="5" t="s">
        <v>382</v>
      </c>
      <c r="T21" s="5">
        <v>8.8938566441147309</v>
      </c>
      <c r="U21" s="5">
        <v>5.54906385734159</v>
      </c>
      <c r="V21" s="3">
        <v>48.647381566685802</v>
      </c>
      <c r="W21" s="5" t="s">
        <v>382</v>
      </c>
      <c r="X21" s="5">
        <v>112.261600677939</v>
      </c>
      <c r="Y21" s="4">
        <v>1.4098578971018E-3</v>
      </c>
      <c r="Z21" s="4">
        <v>12143.0677766838</v>
      </c>
      <c r="AA21" s="5">
        <v>0</v>
      </c>
    </row>
    <row r="22" spans="1:27" s="6" customFormat="1" x14ac:dyDescent="0.25">
      <c r="A22" s="2">
        <v>172242</v>
      </c>
      <c r="B22" s="1" t="s">
        <v>195</v>
      </c>
      <c r="C22" s="1" t="s">
        <v>8</v>
      </c>
      <c r="D22" s="1" t="s">
        <v>349</v>
      </c>
      <c r="E22" s="2">
        <v>500</v>
      </c>
      <c r="F22" s="1" t="s">
        <v>239</v>
      </c>
      <c r="G22" s="1" t="s">
        <v>238</v>
      </c>
      <c r="H22" s="2">
        <v>53</v>
      </c>
      <c r="I22" s="1" t="s">
        <v>18</v>
      </c>
      <c r="J22" s="2">
        <v>179</v>
      </c>
      <c r="K22" s="2">
        <v>6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5">
        <v>0.452216938775508</v>
      </c>
      <c r="S22" s="5" t="s">
        <v>382</v>
      </c>
      <c r="T22" s="5">
        <v>17.2820369587673</v>
      </c>
      <c r="U22" s="5">
        <v>8.7156667656456701</v>
      </c>
      <c r="V22" s="3">
        <v>43.032764974509</v>
      </c>
      <c r="W22" s="5" t="s">
        <v>382</v>
      </c>
      <c r="X22" s="5">
        <v>98.048244935349501</v>
      </c>
      <c r="Y22" s="4">
        <v>7.9025205580537602E-4</v>
      </c>
      <c r="Z22" s="4">
        <v>21663.974012129998</v>
      </c>
      <c r="AA22" s="5">
        <v>0</v>
      </c>
    </row>
    <row r="23" spans="1:27" s="6" customFormat="1" x14ac:dyDescent="0.25">
      <c r="A23" s="2">
        <v>172344</v>
      </c>
      <c r="B23" s="1" t="s">
        <v>108</v>
      </c>
      <c r="C23" s="1" t="s">
        <v>4</v>
      </c>
      <c r="D23" s="1" t="s">
        <v>268</v>
      </c>
      <c r="E23" s="2">
        <v>500</v>
      </c>
      <c r="F23" s="1" t="s">
        <v>239</v>
      </c>
      <c r="G23" s="1" t="s">
        <v>238</v>
      </c>
      <c r="H23" s="2">
        <v>17</v>
      </c>
      <c r="I23" s="1" t="s">
        <v>19</v>
      </c>
      <c r="J23" s="2">
        <v>281</v>
      </c>
      <c r="K23" s="2">
        <v>27</v>
      </c>
      <c r="L23" s="2">
        <v>7</v>
      </c>
      <c r="M23" s="2">
        <v>4</v>
      </c>
      <c r="N23" s="2">
        <v>1</v>
      </c>
      <c r="O23" s="2">
        <v>0</v>
      </c>
      <c r="P23" s="2">
        <v>0</v>
      </c>
      <c r="Q23" s="2">
        <v>1</v>
      </c>
      <c r="R23" s="5">
        <v>0.92258612244898697</v>
      </c>
      <c r="S23" s="5" t="s">
        <v>382</v>
      </c>
      <c r="T23" s="5">
        <v>11.059082861563001</v>
      </c>
      <c r="U23" s="5">
        <v>6.4037348785595096</v>
      </c>
      <c r="V23" s="3">
        <v>66.843835713433606</v>
      </c>
      <c r="W23" s="5" t="s">
        <v>382</v>
      </c>
      <c r="X23" s="5">
        <v>108.04830336756901</v>
      </c>
      <c r="Y23" s="4">
        <v>4.0017619174777296E-3</v>
      </c>
      <c r="Z23" s="4">
        <v>4278.1155783476897</v>
      </c>
      <c r="AA23" s="5">
        <v>0</v>
      </c>
    </row>
    <row r="24" spans="1:27" s="6" customFormat="1" x14ac:dyDescent="0.25">
      <c r="A24" s="7">
        <v>172448</v>
      </c>
      <c r="B24" s="1" t="s">
        <v>132</v>
      </c>
      <c r="C24" s="1" t="s">
        <v>4</v>
      </c>
      <c r="D24" s="1" t="s">
        <v>291</v>
      </c>
      <c r="E24" s="7">
        <v>500</v>
      </c>
      <c r="F24" s="1" t="s">
        <v>239</v>
      </c>
      <c r="G24" s="1" t="s">
        <v>238</v>
      </c>
      <c r="H24" s="7">
        <v>21</v>
      </c>
      <c r="I24" s="1" t="s">
        <v>18</v>
      </c>
      <c r="J24" s="7">
        <v>306</v>
      </c>
      <c r="K24" s="7">
        <v>20</v>
      </c>
      <c r="L24" s="7">
        <v>21</v>
      </c>
      <c r="M24" s="7">
        <v>4</v>
      </c>
      <c r="N24" s="7">
        <v>0</v>
      </c>
      <c r="O24" s="7">
        <v>0</v>
      </c>
      <c r="P24" s="7">
        <v>0</v>
      </c>
      <c r="Q24" s="7">
        <v>0</v>
      </c>
      <c r="R24" s="8">
        <v>0.95137714285715103</v>
      </c>
      <c r="S24" s="5" t="s">
        <v>382</v>
      </c>
      <c r="T24" s="8">
        <v>9.8032016594498206</v>
      </c>
      <c r="U24" s="8">
        <v>5.9204677349524699</v>
      </c>
      <c r="V24" s="9">
        <v>81.1517529023333</v>
      </c>
      <c r="W24" s="5" t="s">
        <v>382</v>
      </c>
      <c r="X24" s="8">
        <v>110.268316135262</v>
      </c>
      <c r="Y24" s="10">
        <v>1.82767752773224E-2</v>
      </c>
      <c r="Z24" s="10">
        <v>936.70791155605298</v>
      </c>
      <c r="AA24" s="8">
        <v>0</v>
      </c>
    </row>
    <row r="25" spans="1:27" s="6" customFormat="1" x14ac:dyDescent="0.25">
      <c r="A25" s="7">
        <v>172508</v>
      </c>
      <c r="B25" s="1" t="s">
        <v>134</v>
      </c>
      <c r="C25" s="1" t="s">
        <v>13</v>
      </c>
      <c r="D25" s="1" t="s">
        <v>293</v>
      </c>
      <c r="E25" s="7">
        <v>800</v>
      </c>
      <c r="F25" s="1" t="s">
        <v>239</v>
      </c>
      <c r="G25" s="1" t="s">
        <v>238</v>
      </c>
      <c r="H25" s="7">
        <v>20</v>
      </c>
      <c r="I25" s="1" t="s">
        <v>19</v>
      </c>
      <c r="J25" s="7">
        <v>223</v>
      </c>
      <c r="K25" s="7">
        <v>72</v>
      </c>
      <c r="L25" s="7">
        <v>7</v>
      </c>
      <c r="M25" s="7">
        <v>0</v>
      </c>
      <c r="N25" s="7">
        <v>0</v>
      </c>
      <c r="O25" s="7">
        <v>2</v>
      </c>
      <c r="P25" s="7">
        <v>0</v>
      </c>
      <c r="Q25" s="7">
        <v>0</v>
      </c>
      <c r="R25" s="8">
        <v>0.52074451530612098</v>
      </c>
      <c r="S25" s="5" t="s">
        <v>382</v>
      </c>
      <c r="T25" s="8">
        <v>11.8034209066277</v>
      </c>
      <c r="U25" s="8">
        <v>6.68886646945416</v>
      </c>
      <c r="V25" s="9">
        <v>38.442267659087904</v>
      </c>
      <c r="W25" s="5" t="s">
        <v>382</v>
      </c>
      <c r="X25" s="8">
        <v>106.766561794598</v>
      </c>
      <c r="Y25" s="10">
        <v>4.3087539956765099E-4</v>
      </c>
      <c r="Z25" s="10">
        <v>39733.064401399002</v>
      </c>
      <c r="AA25" s="8">
        <v>0</v>
      </c>
    </row>
    <row r="26" spans="1:27" s="6" customFormat="1" x14ac:dyDescent="0.25">
      <c r="A26" s="2">
        <v>172607</v>
      </c>
      <c r="B26" s="1" t="s">
        <v>117</v>
      </c>
      <c r="C26" s="1" t="s">
        <v>4</v>
      </c>
      <c r="D26" s="1" t="s">
        <v>277</v>
      </c>
      <c r="E26" s="2">
        <v>1000</v>
      </c>
      <c r="F26" s="1" t="s">
        <v>239</v>
      </c>
      <c r="G26" s="1" t="s">
        <v>238</v>
      </c>
      <c r="H26" s="2">
        <v>16</v>
      </c>
      <c r="I26" s="1" t="s">
        <v>18</v>
      </c>
      <c r="J26" s="2">
        <v>0</v>
      </c>
      <c r="K26" s="2">
        <v>108</v>
      </c>
      <c r="L26" s="2">
        <v>0</v>
      </c>
      <c r="M26" s="2">
        <v>3</v>
      </c>
      <c r="N26" s="2">
        <v>0</v>
      </c>
      <c r="O26" s="2">
        <v>0</v>
      </c>
      <c r="P26" s="2">
        <v>0</v>
      </c>
      <c r="Q26" s="2">
        <v>0</v>
      </c>
      <c r="R26" s="5">
        <v>0.196293367346939</v>
      </c>
      <c r="S26" s="5" t="s">
        <v>382</v>
      </c>
      <c r="T26" s="5">
        <v>8.4640268935998009</v>
      </c>
      <c r="U26" s="5">
        <v>5.3584961065667898</v>
      </c>
      <c r="V26" s="3">
        <v>35.094543629995002</v>
      </c>
      <c r="W26" s="5" t="s">
        <v>382</v>
      </c>
      <c r="X26" s="5">
        <v>113.479156742687</v>
      </c>
      <c r="Y26" s="4">
        <v>5.8307512370319803E-4</v>
      </c>
      <c r="Z26" s="4">
        <v>29361.568182275201</v>
      </c>
      <c r="AA26" s="5">
        <v>0</v>
      </c>
    </row>
    <row r="27" spans="1:27" s="6" customFormat="1" x14ac:dyDescent="0.25">
      <c r="A27" s="2">
        <v>211326</v>
      </c>
      <c r="B27" s="1" t="s">
        <v>176</v>
      </c>
      <c r="C27" s="1" t="s">
        <v>16</v>
      </c>
      <c r="D27" s="1" t="s">
        <v>331</v>
      </c>
      <c r="E27" s="2">
        <v>1000</v>
      </c>
      <c r="F27" s="1" t="s">
        <v>240</v>
      </c>
      <c r="G27" s="1" t="s">
        <v>238</v>
      </c>
      <c r="H27" s="2">
        <v>24</v>
      </c>
      <c r="I27" s="1" t="s">
        <v>19</v>
      </c>
      <c r="J27" s="2">
        <v>189</v>
      </c>
      <c r="K27" s="2">
        <v>59</v>
      </c>
      <c r="L27" s="2">
        <v>1</v>
      </c>
      <c r="M27" s="2">
        <v>0</v>
      </c>
      <c r="N27" s="2">
        <v>0</v>
      </c>
      <c r="O27" s="2">
        <v>0</v>
      </c>
      <c r="P27" s="2">
        <v>1</v>
      </c>
      <c r="Q27" s="2">
        <v>0</v>
      </c>
      <c r="R27" s="5">
        <v>0.32971051020407999</v>
      </c>
      <c r="S27" s="5" t="s">
        <v>382</v>
      </c>
      <c r="T27" s="5">
        <v>13.345227777731701</v>
      </c>
      <c r="U27" s="5">
        <v>7.27775191098966</v>
      </c>
      <c r="V27" s="3">
        <v>28.769153254039701</v>
      </c>
      <c r="W27" s="5" t="s">
        <v>382</v>
      </c>
      <c r="X27" s="5">
        <v>104.017942937054</v>
      </c>
      <c r="Y27" s="4">
        <v>2.19770947826011E-4</v>
      </c>
      <c r="Z27" s="4">
        <v>77899.2863677032</v>
      </c>
      <c r="AA27" s="5">
        <v>0</v>
      </c>
    </row>
    <row r="28" spans="1:27" s="6" customFormat="1" x14ac:dyDescent="0.25">
      <c r="A28" s="2">
        <v>211505</v>
      </c>
      <c r="B28" s="1" t="s">
        <v>196</v>
      </c>
      <c r="C28" s="1" t="s">
        <v>2</v>
      </c>
      <c r="D28" s="1" t="s">
        <v>350</v>
      </c>
      <c r="E28" s="2">
        <v>750</v>
      </c>
      <c r="F28" s="1" t="s">
        <v>240</v>
      </c>
      <c r="G28" s="1" t="s">
        <v>238</v>
      </c>
      <c r="H28" s="2">
        <v>50</v>
      </c>
      <c r="I28" s="1" t="s">
        <v>19</v>
      </c>
      <c r="J28" s="2">
        <v>326</v>
      </c>
      <c r="K28" s="2">
        <v>20</v>
      </c>
      <c r="L28" s="2">
        <v>12</v>
      </c>
      <c r="M28" s="2">
        <v>3</v>
      </c>
      <c r="N28" s="2">
        <v>0</v>
      </c>
      <c r="O28" s="2">
        <v>0</v>
      </c>
      <c r="P28" s="2">
        <v>0</v>
      </c>
      <c r="Q28" s="2">
        <v>0</v>
      </c>
      <c r="R28" s="5">
        <v>0.62660176870747797</v>
      </c>
      <c r="S28" s="5" t="s">
        <v>382</v>
      </c>
      <c r="T28" s="5">
        <v>22.508386679269101</v>
      </c>
      <c r="U28" s="5">
        <v>10.398076141988399</v>
      </c>
      <c r="V28" s="3">
        <v>44.367941286423203</v>
      </c>
      <c r="W28" s="5" t="s">
        <v>382</v>
      </c>
      <c r="X28" s="5">
        <v>92.651383522119403</v>
      </c>
      <c r="Y28" s="4">
        <v>6.0803420274541304E-4</v>
      </c>
      <c r="Z28" s="4">
        <v>28156.310817219299</v>
      </c>
      <c r="AA28" s="5">
        <v>0</v>
      </c>
    </row>
    <row r="29" spans="1:27" s="6" customFormat="1" x14ac:dyDescent="0.25">
      <c r="A29" s="2">
        <v>211944</v>
      </c>
      <c r="B29" s="1" t="s">
        <v>182</v>
      </c>
      <c r="C29" s="1" t="s">
        <v>1</v>
      </c>
      <c r="D29" s="1" t="s">
        <v>336</v>
      </c>
      <c r="E29" s="2">
        <v>500</v>
      </c>
      <c r="F29" s="1" t="s">
        <v>239</v>
      </c>
      <c r="G29" s="1" t="s">
        <v>238</v>
      </c>
      <c r="H29" s="2">
        <v>50</v>
      </c>
      <c r="I29" s="1" t="s">
        <v>18</v>
      </c>
      <c r="J29" s="2">
        <v>285</v>
      </c>
      <c r="K29" s="2">
        <v>9</v>
      </c>
      <c r="L29" s="2">
        <v>6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5">
        <v>0.75197571428571897</v>
      </c>
      <c r="S29" s="5" t="s">
        <v>382</v>
      </c>
      <c r="T29" s="5">
        <v>16.478031814162001</v>
      </c>
      <c r="U29" s="5">
        <v>8.4373067926110696</v>
      </c>
      <c r="V29" s="3">
        <v>62.078829444111797</v>
      </c>
      <c r="W29" s="5" t="s">
        <v>382</v>
      </c>
      <c r="X29" s="5">
        <v>99.052414695265597</v>
      </c>
      <c r="Y29" s="4">
        <v>3.0433264527314299E-3</v>
      </c>
      <c r="Z29" s="4">
        <v>5625.4234522341703</v>
      </c>
      <c r="AA29" s="5">
        <v>0</v>
      </c>
    </row>
    <row r="30" spans="1:27" s="6" customFormat="1" x14ac:dyDescent="0.25">
      <c r="A30" s="2">
        <v>211948</v>
      </c>
      <c r="B30" s="1" t="s">
        <v>222</v>
      </c>
      <c r="C30" s="1" t="s">
        <v>6</v>
      </c>
      <c r="D30" s="1" t="s">
        <v>373</v>
      </c>
      <c r="E30" s="2">
        <v>500</v>
      </c>
      <c r="F30" s="1" t="s">
        <v>239</v>
      </c>
      <c r="G30" s="1" t="s">
        <v>238</v>
      </c>
      <c r="H30" s="2">
        <v>46</v>
      </c>
      <c r="I30" s="1" t="s">
        <v>18</v>
      </c>
      <c r="J30" s="2">
        <v>289</v>
      </c>
      <c r="K30" s="2">
        <v>6</v>
      </c>
      <c r="L30" s="2">
        <v>1</v>
      </c>
      <c r="M30" s="2">
        <v>1</v>
      </c>
      <c r="N30" s="2">
        <v>0</v>
      </c>
      <c r="O30" s="2">
        <v>0</v>
      </c>
      <c r="P30" s="2">
        <v>0</v>
      </c>
      <c r="Q30" s="2">
        <v>0</v>
      </c>
      <c r="R30" s="5">
        <v>0.73562489795917496</v>
      </c>
      <c r="S30" s="5" t="s">
        <v>382</v>
      </c>
      <c r="T30" s="5">
        <v>15.6494088401755</v>
      </c>
      <c r="U30" s="5">
        <v>8.1479911091301407</v>
      </c>
      <c r="V30" s="3">
        <v>60.398875973867497</v>
      </c>
      <c r="W30" s="5" t="s">
        <v>382</v>
      </c>
      <c r="X30" s="5">
        <v>100.12737669077799</v>
      </c>
      <c r="Y30" s="4">
        <v>2.5856679803250701E-3</v>
      </c>
      <c r="Z30" s="4">
        <v>6621.1130471003698</v>
      </c>
      <c r="AA30" s="5">
        <v>0</v>
      </c>
    </row>
    <row r="31" spans="1:27" s="6" customFormat="1" x14ac:dyDescent="0.25">
      <c r="A31" s="2">
        <v>212333</v>
      </c>
      <c r="B31" s="1" t="s">
        <v>214</v>
      </c>
      <c r="C31" s="1" t="s">
        <v>10</v>
      </c>
      <c r="D31" s="1" t="s">
        <v>366</v>
      </c>
      <c r="E31" s="2">
        <v>750</v>
      </c>
      <c r="F31" s="1" t="s">
        <v>239</v>
      </c>
      <c r="G31" s="1" t="s">
        <v>238</v>
      </c>
      <c r="H31" s="2">
        <v>47</v>
      </c>
      <c r="I31" s="1" t="s">
        <v>18</v>
      </c>
      <c r="J31" s="2">
        <v>117</v>
      </c>
      <c r="K31" s="2">
        <v>12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5">
        <v>0.21037183673469401</v>
      </c>
      <c r="S31" s="5" t="s">
        <v>382</v>
      </c>
      <c r="T31" s="5">
        <v>15.8829468737094</v>
      </c>
      <c r="U31" s="5">
        <v>8.2341234631436802</v>
      </c>
      <c r="V31" s="3">
        <v>34.549435413766297</v>
      </c>
      <c r="W31" s="5" t="s">
        <v>382</v>
      </c>
      <c r="X31" s="5">
        <v>99.767935287239695</v>
      </c>
      <c r="Y31" s="4">
        <v>5.2855860153055902E-4</v>
      </c>
      <c r="Z31" s="4">
        <v>32389.975208851502</v>
      </c>
      <c r="AA31" s="5">
        <v>0</v>
      </c>
    </row>
    <row r="32" spans="1:27" s="6" customFormat="1" x14ac:dyDescent="0.25">
      <c r="A32" s="2">
        <v>212620</v>
      </c>
      <c r="B32" s="1" t="s">
        <v>185</v>
      </c>
      <c r="C32" s="1" t="s">
        <v>1</v>
      </c>
      <c r="D32" s="1" t="s">
        <v>339</v>
      </c>
      <c r="E32" s="2">
        <v>500</v>
      </c>
      <c r="F32" s="1" t="s">
        <v>240</v>
      </c>
      <c r="G32" s="1" t="s">
        <v>238</v>
      </c>
      <c r="H32" s="2">
        <v>51</v>
      </c>
      <c r="I32" s="1" t="s">
        <v>18</v>
      </c>
      <c r="J32" s="2">
        <v>321</v>
      </c>
      <c r="K32" s="2">
        <v>22</v>
      </c>
      <c r="L32" s="2">
        <v>9</v>
      </c>
      <c r="M32" s="2">
        <v>3</v>
      </c>
      <c r="N32" s="2">
        <v>0</v>
      </c>
      <c r="O32" s="2">
        <v>0</v>
      </c>
      <c r="P32" s="2">
        <v>0</v>
      </c>
      <c r="Q32" s="2">
        <v>0</v>
      </c>
      <c r="R32" s="5">
        <v>0.91596408163264897</v>
      </c>
      <c r="S32" s="5" t="s">
        <v>382</v>
      </c>
      <c r="T32" s="5">
        <v>16.5382786882811</v>
      </c>
      <c r="U32" s="5">
        <v>8.4573884871684903</v>
      </c>
      <c r="V32" s="3">
        <v>75.706562539778503</v>
      </c>
      <c r="W32" s="5" t="s">
        <v>382</v>
      </c>
      <c r="X32" s="5">
        <v>98.985006302695197</v>
      </c>
      <c r="Y32" s="4">
        <v>9.9536237763419508E-3</v>
      </c>
      <c r="Z32" s="4">
        <v>1719.9766019578999</v>
      </c>
      <c r="AA32" s="5">
        <v>0</v>
      </c>
    </row>
    <row r="33" spans="1:27" s="6" customFormat="1" x14ac:dyDescent="0.25">
      <c r="A33" s="2">
        <v>212649</v>
      </c>
      <c r="B33" s="1" t="s">
        <v>191</v>
      </c>
      <c r="C33" s="1" t="s">
        <v>236</v>
      </c>
      <c r="D33" s="1" t="s">
        <v>345</v>
      </c>
      <c r="E33" s="2">
        <v>500</v>
      </c>
      <c r="F33" s="1" t="s">
        <v>240</v>
      </c>
      <c r="G33" s="1" t="s">
        <v>238</v>
      </c>
      <c r="H33" s="2">
        <v>42</v>
      </c>
      <c r="I33" s="1" t="s">
        <v>19</v>
      </c>
      <c r="J33" s="2">
        <v>349</v>
      </c>
      <c r="K33" s="2">
        <v>8</v>
      </c>
      <c r="L33" s="2">
        <v>0</v>
      </c>
      <c r="M33" s="2">
        <v>1</v>
      </c>
      <c r="N33" s="2">
        <v>0</v>
      </c>
      <c r="O33" s="2">
        <v>0</v>
      </c>
      <c r="P33" s="2">
        <v>0</v>
      </c>
      <c r="Q33" s="2">
        <v>0</v>
      </c>
      <c r="R33" s="5">
        <v>0.88162285714286004</v>
      </c>
      <c r="S33" s="5" t="s">
        <v>382</v>
      </c>
      <c r="T33" s="5">
        <v>19.6418945168882</v>
      </c>
      <c r="U33" s="5">
        <v>9.4803724088919203</v>
      </c>
      <c r="V33" s="3">
        <v>60.530820709223903</v>
      </c>
      <c r="W33" s="5" t="s">
        <v>382</v>
      </c>
      <c r="X33" s="5">
        <v>95.582202555335201</v>
      </c>
      <c r="Y33" s="4">
        <v>1.8864321414437299E-3</v>
      </c>
      <c r="Z33" s="4">
        <v>9075.3330712959905</v>
      </c>
      <c r="AA33" s="5">
        <v>0</v>
      </c>
    </row>
    <row r="34" spans="1:27" s="6" customFormat="1" x14ac:dyDescent="0.25">
      <c r="A34" s="7">
        <v>212806</v>
      </c>
      <c r="B34" s="1" t="s">
        <v>155</v>
      </c>
      <c r="C34" s="1" t="s">
        <v>13</v>
      </c>
      <c r="D34" s="1" t="s">
        <v>33</v>
      </c>
      <c r="E34" s="7">
        <v>500</v>
      </c>
      <c r="F34" s="1" t="s">
        <v>240</v>
      </c>
      <c r="G34" s="1" t="s">
        <v>238</v>
      </c>
      <c r="H34" s="7">
        <v>20</v>
      </c>
      <c r="I34" s="1" t="s">
        <v>19</v>
      </c>
      <c r="J34" s="7">
        <v>249</v>
      </c>
      <c r="K34" s="7">
        <v>22</v>
      </c>
      <c r="L34" s="7">
        <v>18</v>
      </c>
      <c r="M34" s="7">
        <v>7</v>
      </c>
      <c r="N34" s="7">
        <v>2</v>
      </c>
      <c r="O34" s="7">
        <v>1</v>
      </c>
      <c r="P34" s="7">
        <v>1</v>
      </c>
      <c r="Q34" s="7">
        <v>0</v>
      </c>
      <c r="R34" s="8">
        <v>1.00577551020409</v>
      </c>
      <c r="S34" s="5" t="s">
        <v>382</v>
      </c>
      <c r="T34" s="8">
        <v>12.1156327621205</v>
      </c>
      <c r="U34" s="8">
        <v>6.8165310561745303</v>
      </c>
      <c r="V34" s="9">
        <v>77.427300118208194</v>
      </c>
      <c r="W34" s="5" t="s">
        <v>382</v>
      </c>
      <c r="X34" s="8">
        <v>106.043108821479</v>
      </c>
      <c r="Y34" s="10">
        <v>1.37407509531888E-2</v>
      </c>
      <c r="Z34" s="10">
        <v>1245.92899313316</v>
      </c>
      <c r="AA34" s="8">
        <v>0</v>
      </c>
    </row>
    <row r="35" spans="1:27" s="6" customFormat="1" x14ac:dyDescent="0.25">
      <c r="A35" s="2">
        <v>212904</v>
      </c>
      <c r="B35" s="1" t="s">
        <v>198</v>
      </c>
      <c r="C35" s="1" t="s">
        <v>8</v>
      </c>
      <c r="D35" s="1" t="s">
        <v>352</v>
      </c>
      <c r="E35" s="2">
        <v>500</v>
      </c>
      <c r="F35" s="1" t="s">
        <v>240</v>
      </c>
      <c r="G35" s="1" t="s">
        <v>238</v>
      </c>
      <c r="H35" s="2">
        <v>49</v>
      </c>
      <c r="I35" s="1" t="s">
        <v>19</v>
      </c>
      <c r="J35" s="2">
        <v>167</v>
      </c>
      <c r="K35" s="2">
        <v>2</v>
      </c>
      <c r="L35" s="2">
        <v>9</v>
      </c>
      <c r="M35" s="2">
        <v>1</v>
      </c>
      <c r="N35" s="2">
        <v>0</v>
      </c>
      <c r="O35" s="2">
        <v>0</v>
      </c>
      <c r="P35" s="2">
        <v>0</v>
      </c>
      <c r="Q35" s="2">
        <v>0</v>
      </c>
      <c r="R35" s="5">
        <v>0.47207510204081199</v>
      </c>
      <c r="S35" s="5" t="s">
        <v>382</v>
      </c>
      <c r="T35" s="5">
        <v>22.4559108946812</v>
      </c>
      <c r="U35" s="5">
        <v>10.3817611135217</v>
      </c>
      <c r="V35" s="3">
        <v>35.767149997127703</v>
      </c>
      <c r="W35" s="5" t="s">
        <v>382</v>
      </c>
      <c r="X35" s="5">
        <v>92.692091068841904</v>
      </c>
      <c r="Y35" s="4">
        <v>3.4089327261732101E-4</v>
      </c>
      <c r="Z35" s="4">
        <v>50220.996937122101</v>
      </c>
      <c r="AA35" s="5">
        <v>0</v>
      </c>
    </row>
    <row r="36" spans="1:27" s="6" customFormat="1" x14ac:dyDescent="0.25">
      <c r="A36" s="7">
        <v>212944</v>
      </c>
      <c r="B36" s="1" t="s">
        <v>130</v>
      </c>
      <c r="C36" s="1" t="s">
        <v>13</v>
      </c>
      <c r="D36" s="1" t="s">
        <v>289</v>
      </c>
      <c r="E36" s="7">
        <v>500</v>
      </c>
      <c r="F36" s="1" t="s">
        <v>240</v>
      </c>
      <c r="G36" s="1" t="s">
        <v>238</v>
      </c>
      <c r="H36" s="7">
        <v>13</v>
      </c>
      <c r="I36" s="1" t="s">
        <v>18</v>
      </c>
      <c r="J36" s="7">
        <v>191</v>
      </c>
      <c r="K36" s="7">
        <v>1</v>
      </c>
      <c r="L36" s="7">
        <v>2</v>
      </c>
      <c r="M36" s="7">
        <v>0</v>
      </c>
      <c r="N36" s="7">
        <v>0</v>
      </c>
      <c r="O36" s="7">
        <v>0</v>
      </c>
      <c r="P36" s="7">
        <v>0</v>
      </c>
      <c r="Q36" s="7">
        <v>0</v>
      </c>
      <c r="R36" s="8">
        <v>0.48028632653060899</v>
      </c>
      <c r="S36" s="5" t="s">
        <v>382</v>
      </c>
      <c r="T36" s="8">
        <v>8.4559877067156197</v>
      </c>
      <c r="U36" s="8">
        <v>5.3583931348592904</v>
      </c>
      <c r="V36" s="9">
        <v>44.643523177858398</v>
      </c>
      <c r="W36" s="5" t="s">
        <v>382</v>
      </c>
      <c r="X36" s="8">
        <v>113.414893039688</v>
      </c>
      <c r="Y36" s="10">
        <v>8.7987959028575601E-4</v>
      </c>
      <c r="Z36" s="10">
        <v>19457.207769122098</v>
      </c>
      <c r="AA36" s="8">
        <v>0</v>
      </c>
    </row>
    <row r="37" spans="1:27" s="6" customFormat="1" x14ac:dyDescent="0.25">
      <c r="A37" s="7">
        <v>213807</v>
      </c>
      <c r="B37" s="1" t="s">
        <v>158</v>
      </c>
      <c r="C37" s="1" t="s">
        <v>13</v>
      </c>
      <c r="D37" s="1" t="s">
        <v>314</v>
      </c>
      <c r="E37" s="7">
        <v>500</v>
      </c>
      <c r="F37" s="1" t="s">
        <v>239</v>
      </c>
      <c r="G37" s="1" t="s">
        <v>238</v>
      </c>
      <c r="H37" s="7">
        <v>20</v>
      </c>
      <c r="I37" s="1" t="s">
        <v>19</v>
      </c>
      <c r="J37" s="7">
        <v>333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7">
        <v>0</v>
      </c>
      <c r="Q37" s="7">
        <v>0</v>
      </c>
      <c r="R37" s="8">
        <v>0.81367530612244698</v>
      </c>
      <c r="S37" s="5" t="s">
        <v>382</v>
      </c>
      <c r="T37" s="8">
        <v>11.9631514640636</v>
      </c>
      <c r="U37" s="8">
        <v>6.7614976623753904</v>
      </c>
      <c r="V37" s="9">
        <v>55.4012983440997</v>
      </c>
      <c r="W37" s="5" t="s">
        <v>382</v>
      </c>
      <c r="X37" s="8">
        <v>106.25906183701601</v>
      </c>
      <c r="Y37" s="10">
        <v>1.228881634205E-3</v>
      </c>
      <c r="Z37" s="10">
        <v>13931.366149088501</v>
      </c>
      <c r="AA37" s="8">
        <v>0</v>
      </c>
    </row>
    <row r="38" spans="1:27" s="6" customFormat="1" x14ac:dyDescent="0.25">
      <c r="A38" s="2">
        <v>216118</v>
      </c>
      <c r="B38" s="1" t="s">
        <v>180</v>
      </c>
      <c r="C38" s="1" t="s">
        <v>13</v>
      </c>
      <c r="D38" s="1" t="s">
        <v>335</v>
      </c>
      <c r="E38" s="2">
        <v>500</v>
      </c>
      <c r="F38" s="1" t="s">
        <v>240</v>
      </c>
      <c r="G38" s="1" t="s">
        <v>238</v>
      </c>
      <c r="H38" s="2">
        <v>20</v>
      </c>
      <c r="I38" s="1" t="s">
        <v>19</v>
      </c>
      <c r="J38" s="2">
        <v>125</v>
      </c>
      <c r="K38" s="2">
        <v>6</v>
      </c>
      <c r="L38" s="2">
        <v>8</v>
      </c>
      <c r="M38" s="2">
        <v>2</v>
      </c>
      <c r="N38" s="2">
        <v>0</v>
      </c>
      <c r="O38" s="2">
        <v>0</v>
      </c>
      <c r="P38" s="2">
        <v>0</v>
      </c>
      <c r="Q38" s="2">
        <v>0</v>
      </c>
      <c r="R38" s="5">
        <v>0.38323469387754899</v>
      </c>
      <c r="S38" s="5" t="s">
        <v>382</v>
      </c>
      <c r="T38" s="5">
        <v>12.019037931513401</v>
      </c>
      <c r="U38" s="5">
        <v>6.7776471138086301</v>
      </c>
      <c r="V38" s="3">
        <v>31.589642109922799</v>
      </c>
      <c r="W38" s="5" t="s">
        <v>382</v>
      </c>
      <c r="X38" s="5">
        <v>106.244395187127</v>
      </c>
      <c r="Y38" s="4">
        <v>2.6590168096354502E-4</v>
      </c>
      <c r="Z38" s="4">
        <v>64384.7001566986</v>
      </c>
      <c r="AA38" s="5">
        <v>0</v>
      </c>
    </row>
    <row r="39" spans="1:27" s="6" customFormat="1" x14ac:dyDescent="0.25">
      <c r="A39" s="2">
        <v>216276</v>
      </c>
      <c r="B39" s="1" t="s">
        <v>197</v>
      </c>
      <c r="C39" s="1" t="s">
        <v>8</v>
      </c>
      <c r="D39" s="1" t="s">
        <v>351</v>
      </c>
      <c r="E39" s="2">
        <v>500</v>
      </c>
      <c r="F39" s="1" t="s">
        <v>240</v>
      </c>
      <c r="G39" s="1" t="s">
        <v>238</v>
      </c>
      <c r="H39" s="2">
        <v>52</v>
      </c>
      <c r="I39" s="1" t="s">
        <v>18</v>
      </c>
      <c r="J39" s="2">
        <v>228</v>
      </c>
      <c r="K39" s="2">
        <v>3</v>
      </c>
      <c r="L39" s="2">
        <v>2</v>
      </c>
      <c r="M39" s="2">
        <v>1</v>
      </c>
      <c r="N39" s="2">
        <v>0</v>
      </c>
      <c r="O39" s="2">
        <v>1</v>
      </c>
      <c r="P39" s="2">
        <v>0</v>
      </c>
      <c r="Q39" s="2">
        <v>0</v>
      </c>
      <c r="R39" s="5">
        <v>0.62039979591836902</v>
      </c>
      <c r="S39" s="5" t="s">
        <v>382</v>
      </c>
      <c r="T39" s="5">
        <v>17.064322397653399</v>
      </c>
      <c r="U39" s="5">
        <v>8.6414481752442303</v>
      </c>
      <c r="V39" s="3">
        <v>53.509927032796398</v>
      </c>
      <c r="W39" s="5" t="s">
        <v>382</v>
      </c>
      <c r="X39" s="5">
        <v>98.300234388825004</v>
      </c>
      <c r="Y39" s="4">
        <v>1.6717872201230399E-3</v>
      </c>
      <c r="Z39" s="4">
        <v>10240.5376676704</v>
      </c>
      <c r="AA39" s="5">
        <v>0</v>
      </c>
    </row>
    <row r="40" spans="1:27" s="6" customFormat="1" x14ac:dyDescent="0.25">
      <c r="A40" s="2">
        <v>216543</v>
      </c>
      <c r="B40" s="1" t="s">
        <v>194</v>
      </c>
      <c r="C40" s="1" t="s">
        <v>2</v>
      </c>
      <c r="D40" s="1" t="s">
        <v>348</v>
      </c>
      <c r="E40" s="2">
        <v>750</v>
      </c>
      <c r="F40" s="1" t="s">
        <v>240</v>
      </c>
      <c r="G40" s="1" t="s">
        <v>238</v>
      </c>
      <c r="H40" s="2">
        <v>50</v>
      </c>
      <c r="I40" s="1" t="s">
        <v>18</v>
      </c>
      <c r="J40" s="2">
        <v>180</v>
      </c>
      <c r="K40" s="2">
        <v>4</v>
      </c>
      <c r="L40" s="2">
        <v>14</v>
      </c>
      <c r="M40" s="2">
        <v>5</v>
      </c>
      <c r="N40" s="2">
        <v>0</v>
      </c>
      <c r="O40" s="2">
        <v>0</v>
      </c>
      <c r="P40" s="2">
        <v>0</v>
      </c>
      <c r="Q40" s="2">
        <v>1</v>
      </c>
      <c r="R40" s="5">
        <v>0.42329945578231298</v>
      </c>
      <c r="S40" s="5" t="s">
        <v>382</v>
      </c>
      <c r="T40" s="5">
        <v>16.5074509140169</v>
      </c>
      <c r="U40" s="5">
        <v>8.4414018954267593</v>
      </c>
      <c r="V40" s="3">
        <v>44.301818180293203</v>
      </c>
      <c r="W40" s="5" t="s">
        <v>382</v>
      </c>
      <c r="X40" s="5">
        <v>99.082149319080003</v>
      </c>
      <c r="Y40" s="4">
        <v>1.0423447723276399E-3</v>
      </c>
      <c r="Z40" s="4">
        <v>16424.507950253101</v>
      </c>
      <c r="AA40" s="5">
        <v>0</v>
      </c>
    </row>
    <row r="41" spans="1:27" s="11" customFormat="1" x14ac:dyDescent="0.25">
      <c r="A41" s="2">
        <v>216664</v>
      </c>
      <c r="B41" s="1" t="s">
        <v>221</v>
      </c>
      <c r="C41" s="1" t="s">
        <v>1</v>
      </c>
      <c r="D41" s="1" t="s">
        <v>372</v>
      </c>
      <c r="E41" s="2">
        <v>750</v>
      </c>
      <c r="F41" s="1" t="s">
        <v>240</v>
      </c>
      <c r="G41" s="1" t="s">
        <v>238</v>
      </c>
      <c r="H41" s="2">
        <v>51</v>
      </c>
      <c r="I41" s="1" t="s">
        <v>18</v>
      </c>
      <c r="J41" s="2">
        <v>381</v>
      </c>
      <c r="K41" s="2">
        <v>17</v>
      </c>
      <c r="L41" s="2">
        <v>1</v>
      </c>
      <c r="M41" s="2">
        <v>0</v>
      </c>
      <c r="N41" s="2">
        <v>0</v>
      </c>
      <c r="O41" s="2">
        <v>0</v>
      </c>
      <c r="P41" s="2">
        <v>0</v>
      </c>
      <c r="Q41" s="2">
        <v>0</v>
      </c>
      <c r="R41" s="5">
        <v>0.65236829931973195</v>
      </c>
      <c r="S41" s="5" t="s">
        <v>382</v>
      </c>
      <c r="T41" s="5">
        <v>16.836362983163699</v>
      </c>
      <c r="U41" s="5">
        <v>8.5656171667822196</v>
      </c>
      <c r="V41" s="3">
        <v>55.843893796066197</v>
      </c>
      <c r="W41" s="5" t="s">
        <v>382</v>
      </c>
      <c r="X41" s="5">
        <v>98.551914232241003</v>
      </c>
      <c r="Y41" s="4">
        <v>1.9311104408489201E-3</v>
      </c>
      <c r="Z41" s="4">
        <v>8865.3655626624895</v>
      </c>
      <c r="AA41" s="5">
        <v>0</v>
      </c>
    </row>
    <row r="42" spans="1:27" s="11" customFormat="1" x14ac:dyDescent="0.25">
      <c r="A42" s="7">
        <v>216674</v>
      </c>
      <c r="B42" s="1" t="s">
        <v>141</v>
      </c>
      <c r="C42" s="1" t="s">
        <v>4</v>
      </c>
      <c r="D42" s="1" t="s">
        <v>298</v>
      </c>
      <c r="E42" s="7">
        <v>800</v>
      </c>
      <c r="F42" s="1" t="s">
        <v>240</v>
      </c>
      <c r="G42" s="1" t="s">
        <v>238</v>
      </c>
      <c r="H42" s="7">
        <v>20</v>
      </c>
      <c r="I42" s="1" t="s">
        <v>19</v>
      </c>
      <c r="J42" s="7">
        <v>125</v>
      </c>
      <c r="K42" s="7">
        <v>0</v>
      </c>
      <c r="L42" s="7">
        <v>3</v>
      </c>
      <c r="M42" s="7">
        <v>0</v>
      </c>
      <c r="N42" s="7">
        <v>1</v>
      </c>
      <c r="O42" s="7">
        <v>0</v>
      </c>
      <c r="P42" s="7">
        <v>0</v>
      </c>
      <c r="Q42" s="7">
        <v>0</v>
      </c>
      <c r="R42" s="8">
        <v>0.224573341836734</v>
      </c>
      <c r="S42" s="5" t="s">
        <v>382</v>
      </c>
      <c r="T42" s="8">
        <v>12.240417052157801</v>
      </c>
      <c r="U42" s="8">
        <v>6.8604877696181603</v>
      </c>
      <c r="V42" s="9">
        <v>25.347682051569301</v>
      </c>
      <c r="W42" s="5" t="s">
        <v>382</v>
      </c>
      <c r="X42" s="8">
        <v>105.856127037394</v>
      </c>
      <c r="Y42" s="10">
        <v>1.8026371696856799E-4</v>
      </c>
      <c r="Z42" s="10">
        <v>94971.968224671306</v>
      </c>
      <c r="AA42" s="8">
        <v>0</v>
      </c>
    </row>
    <row r="43" spans="1:27" s="11" customFormat="1" x14ac:dyDescent="0.25">
      <c r="A43" s="7">
        <v>217117</v>
      </c>
      <c r="B43" s="1" t="s">
        <v>165</v>
      </c>
      <c r="C43" s="1" t="s">
        <v>7</v>
      </c>
      <c r="D43" s="1" t="s">
        <v>321</v>
      </c>
      <c r="E43" s="7">
        <v>500</v>
      </c>
      <c r="F43" s="1" t="s">
        <v>240</v>
      </c>
      <c r="G43" s="1" t="s">
        <v>238</v>
      </c>
      <c r="H43" s="7">
        <v>37</v>
      </c>
      <c r="I43" s="1" t="s">
        <v>19</v>
      </c>
      <c r="J43" s="7">
        <v>185</v>
      </c>
      <c r="K43" s="7">
        <v>12</v>
      </c>
      <c r="L43" s="7">
        <v>1</v>
      </c>
      <c r="M43" s="7">
        <v>1</v>
      </c>
      <c r="N43" s="7">
        <v>0</v>
      </c>
      <c r="O43" s="7">
        <v>0</v>
      </c>
      <c r="P43" s="7">
        <v>0</v>
      </c>
      <c r="Q43" s="7">
        <v>0</v>
      </c>
      <c r="R43" s="8">
        <v>0.496340000000003</v>
      </c>
      <c r="S43" s="5" t="s">
        <v>382</v>
      </c>
      <c r="T43" s="8">
        <v>18.285361918860701</v>
      </c>
      <c r="U43" s="8">
        <v>9.0304909787802199</v>
      </c>
      <c r="V43" s="9">
        <v>36.190282409907297</v>
      </c>
      <c r="W43" s="5" t="s">
        <v>382</v>
      </c>
      <c r="X43" s="8">
        <v>97.110259190161898</v>
      </c>
      <c r="Y43" s="10">
        <v>3.3164758747689798E-4</v>
      </c>
      <c r="Z43" s="10">
        <v>51621.0599638165</v>
      </c>
      <c r="AA43" s="8">
        <v>0</v>
      </c>
    </row>
    <row r="44" spans="1:27" s="11" customFormat="1" x14ac:dyDescent="0.25">
      <c r="A44" s="2">
        <v>217521</v>
      </c>
      <c r="B44" s="1" t="s">
        <v>213</v>
      </c>
      <c r="C44" s="1" t="s">
        <v>9</v>
      </c>
      <c r="D44" s="1" t="s">
        <v>365</v>
      </c>
      <c r="E44" s="2">
        <v>500</v>
      </c>
      <c r="F44" s="1" t="s">
        <v>240</v>
      </c>
      <c r="G44" s="1" t="s">
        <v>238</v>
      </c>
      <c r="H44" s="2">
        <v>52</v>
      </c>
      <c r="I44" s="1" t="s">
        <v>19</v>
      </c>
      <c r="J44" s="2">
        <v>170</v>
      </c>
      <c r="K44" s="2">
        <v>9</v>
      </c>
      <c r="L44" s="2">
        <v>6</v>
      </c>
      <c r="M44" s="2">
        <v>1</v>
      </c>
      <c r="N44" s="2">
        <v>0</v>
      </c>
      <c r="O44" s="2">
        <v>0</v>
      </c>
      <c r="P44" s="2">
        <v>0</v>
      </c>
      <c r="Q44" s="2">
        <v>0</v>
      </c>
      <c r="R44" s="5">
        <v>0.48004755102041202</v>
      </c>
      <c r="S44" s="5" t="s">
        <v>382</v>
      </c>
      <c r="T44" s="5">
        <v>23.059098834534201</v>
      </c>
      <c r="U44" s="5">
        <v>10.574346682547599</v>
      </c>
      <c r="V44" s="3">
        <v>35.819292724300297</v>
      </c>
      <c r="W44" s="5" t="s">
        <v>382</v>
      </c>
      <c r="X44" s="5">
        <v>92.088825799604194</v>
      </c>
      <c r="Y44" s="4">
        <v>3.3665464473337799E-4</v>
      </c>
      <c r="Z44" s="4">
        <v>50853.301054434</v>
      </c>
      <c r="AA44" s="5">
        <v>0</v>
      </c>
    </row>
    <row r="45" spans="1:27" s="11" customFormat="1" x14ac:dyDescent="0.25">
      <c r="A45" s="2">
        <v>218214</v>
      </c>
      <c r="B45" s="1" t="s">
        <v>93</v>
      </c>
      <c r="C45" s="1" t="s">
        <v>13</v>
      </c>
      <c r="D45" s="1" t="s">
        <v>254</v>
      </c>
      <c r="E45" s="2">
        <v>500</v>
      </c>
      <c r="F45" s="1" t="s">
        <v>240</v>
      </c>
      <c r="G45" s="1" t="s">
        <v>238</v>
      </c>
      <c r="H45" s="2">
        <v>12</v>
      </c>
      <c r="I45" s="1" t="s">
        <v>19</v>
      </c>
      <c r="J45" s="2">
        <v>207</v>
      </c>
      <c r="K45" s="2">
        <v>0</v>
      </c>
      <c r="L45" s="2">
        <v>0</v>
      </c>
      <c r="M45" s="2">
        <v>1</v>
      </c>
      <c r="N45" s="2">
        <v>0</v>
      </c>
      <c r="O45" s="2">
        <v>0</v>
      </c>
      <c r="P45" s="2">
        <v>0</v>
      </c>
      <c r="Q45" s="2">
        <v>0</v>
      </c>
      <c r="R45" s="5">
        <v>0.51486897959183098</v>
      </c>
      <c r="S45" s="5" t="s">
        <v>382</v>
      </c>
      <c r="T45" s="5">
        <v>9.4302098752838504</v>
      </c>
      <c r="U45" s="5">
        <v>5.7422188314126599</v>
      </c>
      <c r="V45" s="3">
        <v>37.033666604951598</v>
      </c>
      <c r="W45" s="5" t="s">
        <v>382</v>
      </c>
      <c r="X45" s="5">
        <v>111.571727343639</v>
      </c>
      <c r="Y45" s="4">
        <v>3.4285562835606302E-4</v>
      </c>
      <c r="Z45" s="4">
        <v>49933.553904562097</v>
      </c>
      <c r="AA45" s="5">
        <v>0</v>
      </c>
    </row>
    <row r="46" spans="1:27" s="11" customFormat="1" x14ac:dyDescent="0.25">
      <c r="A46" s="7">
        <v>231594</v>
      </c>
      <c r="B46" s="1" t="s">
        <v>120</v>
      </c>
      <c r="C46" s="1" t="s">
        <v>4</v>
      </c>
      <c r="D46" s="1" t="s">
        <v>279</v>
      </c>
      <c r="E46" s="7">
        <v>500</v>
      </c>
      <c r="F46" s="1" t="s">
        <v>240</v>
      </c>
      <c r="G46" s="1" t="s">
        <v>238</v>
      </c>
      <c r="H46" s="7">
        <v>16</v>
      </c>
      <c r="I46" s="1" t="s">
        <v>18</v>
      </c>
      <c r="J46" s="7">
        <v>277</v>
      </c>
      <c r="K46" s="7">
        <v>0</v>
      </c>
      <c r="L46" s="7">
        <v>2</v>
      </c>
      <c r="M46" s="7">
        <v>3</v>
      </c>
      <c r="N46" s="7">
        <v>0</v>
      </c>
      <c r="O46" s="7">
        <v>0</v>
      </c>
      <c r="P46" s="7">
        <v>0</v>
      </c>
      <c r="Q46" s="7">
        <v>0</v>
      </c>
      <c r="R46" s="8">
        <v>0.71516448979592195</v>
      </c>
      <c r="S46" s="5" t="s">
        <v>382</v>
      </c>
      <c r="T46" s="8">
        <v>9.0853083247181807</v>
      </c>
      <c r="U46" s="8">
        <v>5.62231264713561</v>
      </c>
      <c r="V46" s="9">
        <v>59.397583895043702</v>
      </c>
      <c r="W46" s="5" t="s">
        <v>382</v>
      </c>
      <c r="X46" s="8">
        <v>111.945372224599</v>
      </c>
      <c r="Y46" s="10">
        <v>2.4597917960801599E-3</v>
      </c>
      <c r="Z46" s="10">
        <v>6959.9386530526199</v>
      </c>
      <c r="AA46" s="8">
        <v>0</v>
      </c>
    </row>
    <row r="47" spans="1:27" s="11" customFormat="1" x14ac:dyDescent="0.25">
      <c r="A47" s="7">
        <v>231670</v>
      </c>
      <c r="B47" s="1" t="s">
        <v>121</v>
      </c>
      <c r="C47" s="1" t="s">
        <v>232</v>
      </c>
      <c r="D47" s="1" t="s">
        <v>280</v>
      </c>
      <c r="E47" s="7">
        <v>500</v>
      </c>
      <c r="F47" s="1" t="s">
        <v>240</v>
      </c>
      <c r="G47" s="1" t="s">
        <v>238</v>
      </c>
      <c r="H47" s="7">
        <v>2</v>
      </c>
      <c r="I47" s="1" t="s">
        <v>19</v>
      </c>
      <c r="J47" s="7">
        <v>101</v>
      </c>
      <c r="K47" s="7">
        <v>8</v>
      </c>
      <c r="L47" s="7">
        <v>0</v>
      </c>
      <c r="M47" s="7">
        <v>0</v>
      </c>
      <c r="N47" s="7">
        <v>0</v>
      </c>
      <c r="O47" s="7">
        <v>0</v>
      </c>
      <c r="P47" s="7">
        <v>0</v>
      </c>
      <c r="Q47" s="7">
        <v>0</v>
      </c>
      <c r="R47" s="8">
        <v>0.266571632653058</v>
      </c>
      <c r="S47" s="5" t="s">
        <v>382</v>
      </c>
      <c r="T47" s="8">
        <v>7.2559365410288601</v>
      </c>
      <c r="U47" s="8">
        <v>4.8079493031095497</v>
      </c>
      <c r="V47" s="9">
        <v>26.346339762869899</v>
      </c>
      <c r="W47" s="5" t="s">
        <v>382</v>
      </c>
      <c r="X47" s="8">
        <v>117.25513330337201</v>
      </c>
      <c r="Y47" s="10">
        <v>1.8603834961196099E-4</v>
      </c>
      <c r="Z47" s="10">
        <v>92024.037171416203</v>
      </c>
      <c r="AA47" s="8">
        <v>0</v>
      </c>
    </row>
    <row r="48" spans="1:27" s="11" customFormat="1" x14ac:dyDescent="0.25">
      <c r="A48" s="7">
        <v>232046</v>
      </c>
      <c r="B48" s="1" t="s">
        <v>124</v>
      </c>
      <c r="C48" s="1" t="s">
        <v>13</v>
      </c>
      <c r="D48" s="1" t="s">
        <v>283</v>
      </c>
      <c r="E48" s="7">
        <v>500</v>
      </c>
      <c r="F48" s="1" t="s">
        <v>240</v>
      </c>
      <c r="G48" s="1" t="s">
        <v>238</v>
      </c>
      <c r="H48" s="7">
        <v>14</v>
      </c>
      <c r="I48" s="1" t="s">
        <v>19</v>
      </c>
      <c r="J48" s="7">
        <v>291</v>
      </c>
      <c r="K48" s="7">
        <v>11</v>
      </c>
      <c r="L48" s="7">
        <v>13</v>
      </c>
      <c r="M48" s="7">
        <v>1</v>
      </c>
      <c r="N48" s="7">
        <v>0</v>
      </c>
      <c r="O48" s="7">
        <v>0</v>
      </c>
      <c r="P48" s="7">
        <v>0</v>
      </c>
      <c r="Q48" s="7">
        <v>0</v>
      </c>
      <c r="R48" s="8">
        <v>0.81954122448979705</v>
      </c>
      <c r="S48" s="5" t="s">
        <v>382</v>
      </c>
      <c r="T48" s="8">
        <v>10.0837166031974</v>
      </c>
      <c r="U48" s="8">
        <v>5.9915898316968299</v>
      </c>
      <c r="V48" s="9">
        <v>57.822779413004298</v>
      </c>
      <c r="W48" s="5" t="s">
        <v>382</v>
      </c>
      <c r="X48" s="8">
        <v>110.46909239006401</v>
      </c>
      <c r="Y48" s="10">
        <v>1.7062402444466701E-3</v>
      </c>
      <c r="Z48" s="10">
        <v>10033.7570021108</v>
      </c>
      <c r="AA48" s="8">
        <v>0</v>
      </c>
    </row>
    <row r="49" spans="1:27" s="11" customFormat="1" x14ac:dyDescent="0.25">
      <c r="A49" s="2">
        <v>232164</v>
      </c>
      <c r="B49" s="1" t="s">
        <v>112</v>
      </c>
      <c r="C49" s="1" t="s">
        <v>4</v>
      </c>
      <c r="D49" s="1" t="s">
        <v>272</v>
      </c>
      <c r="E49" s="2">
        <v>500</v>
      </c>
      <c r="F49" s="1" t="s">
        <v>239</v>
      </c>
      <c r="G49" s="1" t="s">
        <v>238</v>
      </c>
      <c r="H49" s="2">
        <v>18</v>
      </c>
      <c r="I49" s="1" t="s">
        <v>19</v>
      </c>
      <c r="J49" s="2">
        <v>363</v>
      </c>
      <c r="K49" s="2">
        <v>16</v>
      </c>
      <c r="L49" s="2">
        <v>13</v>
      </c>
      <c r="M49" s="2">
        <v>1</v>
      </c>
      <c r="N49" s="2">
        <v>0</v>
      </c>
      <c r="O49" s="2">
        <v>0</v>
      </c>
      <c r="P49" s="2">
        <v>2</v>
      </c>
      <c r="Q49" s="2">
        <v>1</v>
      </c>
      <c r="R49" s="5">
        <v>1.1569814285714299</v>
      </c>
      <c r="S49" s="5" t="s">
        <v>382</v>
      </c>
      <c r="T49" s="5">
        <v>11.6664808576857</v>
      </c>
      <c r="U49" s="5">
        <v>6.6370741876418498</v>
      </c>
      <c r="V49" s="3">
        <v>87.899963698916807</v>
      </c>
      <c r="W49" s="5" t="s">
        <v>382</v>
      </c>
      <c r="X49" s="5">
        <v>106.95878113182501</v>
      </c>
      <c r="Y49" s="4">
        <v>2.8542718467936799E-2</v>
      </c>
      <c r="Z49" s="4">
        <v>599.80271392970496</v>
      </c>
      <c r="AA49" s="5">
        <v>0</v>
      </c>
    </row>
    <row r="50" spans="1:27" s="11" customFormat="1" x14ac:dyDescent="0.25">
      <c r="A50" s="2">
        <v>232373</v>
      </c>
      <c r="B50" s="1" t="s">
        <v>207</v>
      </c>
      <c r="C50" s="1" t="s">
        <v>26</v>
      </c>
      <c r="D50" s="1" t="s">
        <v>360</v>
      </c>
      <c r="E50" s="2">
        <v>750</v>
      </c>
      <c r="F50" s="1" t="s">
        <v>240</v>
      </c>
      <c r="G50" s="1" t="s">
        <v>238</v>
      </c>
      <c r="H50" s="2">
        <v>51</v>
      </c>
      <c r="I50" s="1" t="s">
        <v>19</v>
      </c>
      <c r="J50" s="2">
        <v>310</v>
      </c>
      <c r="K50" s="2">
        <v>37</v>
      </c>
      <c r="L50" s="2">
        <v>19</v>
      </c>
      <c r="M50" s="2">
        <v>3</v>
      </c>
      <c r="N50" s="2">
        <v>1</v>
      </c>
      <c r="O50" s="2">
        <v>0</v>
      </c>
      <c r="P50" s="2">
        <v>0</v>
      </c>
      <c r="Q50" s="2">
        <v>0</v>
      </c>
      <c r="R50" s="5">
        <v>0.67988054421768496</v>
      </c>
      <c r="S50" s="5" t="s">
        <v>382</v>
      </c>
      <c r="T50" s="5">
        <v>22.811255236410702</v>
      </c>
      <c r="U50" s="5">
        <v>10.491302798339101</v>
      </c>
      <c r="V50" s="3">
        <v>48.959498712447697</v>
      </c>
      <c r="W50" s="5" t="s">
        <v>382</v>
      </c>
      <c r="X50" s="5">
        <v>92.357736211203701</v>
      </c>
      <c r="Y50" s="4">
        <v>9.24900764853279E-4</v>
      </c>
      <c r="Z50" s="4">
        <v>18510.093893927999</v>
      </c>
      <c r="AA50" s="5">
        <v>0</v>
      </c>
    </row>
    <row r="51" spans="1:27" s="11" customFormat="1" x14ac:dyDescent="0.25">
      <c r="A51" s="2">
        <v>232384</v>
      </c>
      <c r="B51" s="1" t="s">
        <v>209</v>
      </c>
      <c r="C51" s="1" t="s">
        <v>8</v>
      </c>
      <c r="D51" s="1" t="s">
        <v>362</v>
      </c>
      <c r="E51" s="2">
        <v>500</v>
      </c>
      <c r="F51" s="1" t="s">
        <v>240</v>
      </c>
      <c r="G51" s="1" t="s">
        <v>238</v>
      </c>
      <c r="H51" s="2">
        <v>57</v>
      </c>
      <c r="I51" s="1" t="s">
        <v>18</v>
      </c>
      <c r="J51" s="2">
        <v>205</v>
      </c>
      <c r="K51" s="2">
        <v>9</v>
      </c>
      <c r="L51" s="2">
        <v>3</v>
      </c>
      <c r="M51" s="2">
        <v>1</v>
      </c>
      <c r="N51" s="2">
        <v>0</v>
      </c>
      <c r="O51" s="2">
        <v>1</v>
      </c>
      <c r="P51" s="2">
        <v>0</v>
      </c>
      <c r="Q51" s="2">
        <v>0</v>
      </c>
      <c r="R51" s="5">
        <v>0.58459142857143198</v>
      </c>
      <c r="S51" s="5" t="s">
        <v>382</v>
      </c>
      <c r="T51" s="5">
        <v>17.9926762103096</v>
      </c>
      <c r="U51" s="5">
        <v>8.9601455518368507</v>
      </c>
      <c r="V51" s="3">
        <v>51.416979938930197</v>
      </c>
      <c r="W51" s="5" t="s">
        <v>382</v>
      </c>
      <c r="X51" s="5">
        <v>97.166757947862095</v>
      </c>
      <c r="Y51" s="4">
        <v>1.4724930615913599E-3</v>
      </c>
      <c r="Z51" s="4">
        <v>11626.540352929</v>
      </c>
      <c r="AA51" s="5">
        <v>0</v>
      </c>
    </row>
    <row r="52" spans="1:27" s="11" customFormat="1" x14ac:dyDescent="0.25">
      <c r="A52" s="2">
        <v>232432</v>
      </c>
      <c r="B52" s="1" t="s">
        <v>189</v>
      </c>
      <c r="C52" s="1" t="s">
        <v>5</v>
      </c>
      <c r="D52" s="1" t="s">
        <v>343</v>
      </c>
      <c r="E52" s="2">
        <v>500</v>
      </c>
      <c r="F52" s="1" t="s">
        <v>240</v>
      </c>
      <c r="G52" s="1" t="s">
        <v>238</v>
      </c>
      <c r="H52" s="2">
        <v>53</v>
      </c>
      <c r="I52" s="1" t="s">
        <v>18</v>
      </c>
      <c r="J52" s="2">
        <v>250</v>
      </c>
      <c r="K52" s="2">
        <v>29</v>
      </c>
      <c r="L52" s="2">
        <v>5</v>
      </c>
      <c r="M52" s="2">
        <v>1</v>
      </c>
      <c r="N52" s="2">
        <v>1</v>
      </c>
      <c r="O52" s="2">
        <v>0</v>
      </c>
      <c r="P52" s="2">
        <v>0</v>
      </c>
      <c r="Q52" s="2">
        <v>0</v>
      </c>
      <c r="R52" s="5">
        <v>0.75663979591837305</v>
      </c>
      <c r="S52" s="5" t="s">
        <v>382</v>
      </c>
      <c r="T52" s="5">
        <v>17.219298065459999</v>
      </c>
      <c r="U52" s="5">
        <v>8.6971173829709407</v>
      </c>
      <c r="V52" s="3">
        <v>63.260212056292403</v>
      </c>
      <c r="W52" s="5" t="s">
        <v>382</v>
      </c>
      <c r="X52" s="5">
        <v>98.082065995651604</v>
      </c>
      <c r="Y52" s="4">
        <v>3.6075256002272901E-3</v>
      </c>
      <c r="Z52" s="4">
        <v>4745.6350687910199</v>
      </c>
      <c r="AA52" s="5">
        <v>0</v>
      </c>
    </row>
    <row r="53" spans="1:27" s="11" customFormat="1" x14ac:dyDescent="0.25">
      <c r="A53" s="7">
        <v>232488</v>
      </c>
      <c r="B53" s="1" t="s">
        <v>142</v>
      </c>
      <c r="C53" s="1" t="s">
        <v>15</v>
      </c>
      <c r="D53" s="1" t="s">
        <v>299</v>
      </c>
      <c r="E53" s="7">
        <v>500</v>
      </c>
      <c r="F53" s="1" t="s">
        <v>240</v>
      </c>
      <c r="G53" s="1" t="s">
        <v>238</v>
      </c>
      <c r="H53" s="7">
        <v>21</v>
      </c>
      <c r="I53" s="1" t="s">
        <v>18</v>
      </c>
      <c r="J53" s="7">
        <v>212</v>
      </c>
      <c r="K53" s="7">
        <v>7</v>
      </c>
      <c r="L53" s="7">
        <v>4</v>
      </c>
      <c r="M53" s="7">
        <v>0</v>
      </c>
      <c r="N53" s="7">
        <v>1</v>
      </c>
      <c r="O53" s="7">
        <v>1</v>
      </c>
      <c r="P53" s="7">
        <v>1</v>
      </c>
      <c r="Q53" s="7">
        <v>0</v>
      </c>
      <c r="R53" s="8">
        <v>0.67661551020408395</v>
      </c>
      <c r="S53" s="5" t="s">
        <v>382</v>
      </c>
      <c r="T53" s="8">
        <v>9.9357307167662494</v>
      </c>
      <c r="U53" s="8">
        <v>5.9819428637356804</v>
      </c>
      <c r="V53" s="9">
        <v>58.764051863454398</v>
      </c>
      <c r="W53" s="5" t="s">
        <v>382</v>
      </c>
      <c r="X53" s="8">
        <v>109.859791157725</v>
      </c>
      <c r="Y53" s="10">
        <v>2.74595924790037E-3</v>
      </c>
      <c r="Z53" s="10">
        <v>6234.6154674692898</v>
      </c>
      <c r="AA53" s="8">
        <v>0</v>
      </c>
    </row>
    <row r="54" spans="1:27" s="11" customFormat="1" x14ac:dyDescent="0.25">
      <c r="A54" s="7">
        <v>232553</v>
      </c>
      <c r="B54" s="1" t="s">
        <v>126</v>
      </c>
      <c r="C54" s="1" t="s">
        <v>13</v>
      </c>
      <c r="D54" s="1" t="s">
        <v>285</v>
      </c>
      <c r="E54" s="7">
        <v>800</v>
      </c>
      <c r="F54" s="1" t="s">
        <v>239</v>
      </c>
      <c r="G54" s="1" t="s">
        <v>238</v>
      </c>
      <c r="H54" s="7">
        <v>13</v>
      </c>
      <c r="I54" s="1" t="s">
        <v>19</v>
      </c>
      <c r="J54" s="7">
        <v>149</v>
      </c>
      <c r="K54" s="7">
        <v>3</v>
      </c>
      <c r="L54" s="7">
        <v>6</v>
      </c>
      <c r="M54" s="7">
        <v>1</v>
      </c>
      <c r="N54" s="7">
        <v>1</v>
      </c>
      <c r="O54" s="7">
        <v>0</v>
      </c>
      <c r="P54" s="7">
        <v>0</v>
      </c>
      <c r="Q54" s="7">
        <v>0</v>
      </c>
      <c r="R54" s="8">
        <v>0.28194744897959301</v>
      </c>
      <c r="S54" s="5" t="s">
        <v>382</v>
      </c>
      <c r="T54" s="8">
        <v>9.8815747044020892</v>
      </c>
      <c r="U54" s="8">
        <v>5.9203197616483303</v>
      </c>
      <c r="V54" s="9">
        <v>27.375384731201802</v>
      </c>
      <c r="W54" s="5" t="s">
        <v>382</v>
      </c>
      <c r="X54" s="8">
        <v>110.730968390155</v>
      </c>
      <c r="Y54" s="10">
        <v>2.04625648301078E-4</v>
      </c>
      <c r="Z54" s="10">
        <v>83664.976224340906</v>
      </c>
      <c r="AA54" s="8">
        <v>0</v>
      </c>
    </row>
    <row r="55" spans="1:27" s="11" customFormat="1" x14ac:dyDescent="0.25">
      <c r="A55" s="2">
        <v>232576</v>
      </c>
      <c r="B55" s="1" t="s">
        <v>225</v>
      </c>
      <c r="C55" s="1" t="s">
        <v>1</v>
      </c>
      <c r="D55" s="1" t="s">
        <v>376</v>
      </c>
      <c r="E55" s="2">
        <v>500</v>
      </c>
      <c r="F55" s="1" t="s">
        <v>240</v>
      </c>
      <c r="G55" s="1" t="s">
        <v>238</v>
      </c>
      <c r="H55" s="2">
        <v>50</v>
      </c>
      <c r="I55" s="1" t="s">
        <v>18</v>
      </c>
      <c r="J55" s="2">
        <v>231</v>
      </c>
      <c r="K55" s="2">
        <v>8</v>
      </c>
      <c r="L55" s="2">
        <v>1</v>
      </c>
      <c r="M55" s="2">
        <v>1</v>
      </c>
      <c r="N55" s="2">
        <v>0</v>
      </c>
      <c r="O55" s="2">
        <v>0</v>
      </c>
      <c r="P55" s="2">
        <v>0</v>
      </c>
      <c r="Q55" s="2">
        <v>0</v>
      </c>
      <c r="R55" s="5">
        <v>0.59884897959184002</v>
      </c>
      <c r="S55" s="5" t="s">
        <v>382</v>
      </c>
      <c r="T55" s="5">
        <v>16.635566767320199</v>
      </c>
      <c r="U55" s="5">
        <v>8.4939227080291104</v>
      </c>
      <c r="V55" s="3">
        <v>51.4237305637104</v>
      </c>
      <c r="W55" s="5" t="s">
        <v>382</v>
      </c>
      <c r="X55" s="5">
        <v>98.828587542509496</v>
      </c>
      <c r="Y55" s="4">
        <v>1.36936509218245E-3</v>
      </c>
      <c r="Z55" s="4">
        <v>12502.1443132559</v>
      </c>
      <c r="AA55" s="5">
        <v>0</v>
      </c>
    </row>
    <row r="56" spans="1:27" s="11" customFormat="1" x14ac:dyDescent="0.25">
      <c r="A56" s="2">
        <v>310448</v>
      </c>
      <c r="B56" s="1" t="s">
        <v>224</v>
      </c>
      <c r="C56" s="1" t="s">
        <v>2</v>
      </c>
      <c r="D56" s="1" t="s">
        <v>375</v>
      </c>
      <c r="E56" s="2">
        <v>750</v>
      </c>
      <c r="F56" s="1" t="s">
        <v>239</v>
      </c>
      <c r="G56" s="1" t="s">
        <v>238</v>
      </c>
      <c r="H56" s="2">
        <v>56</v>
      </c>
      <c r="I56" s="1" t="s">
        <v>18</v>
      </c>
      <c r="J56" s="2">
        <v>142</v>
      </c>
      <c r="K56" s="2">
        <v>5</v>
      </c>
      <c r="L56" s="2">
        <v>1</v>
      </c>
      <c r="M56" s="2">
        <v>1</v>
      </c>
      <c r="N56" s="2">
        <v>0</v>
      </c>
      <c r="O56" s="2">
        <v>0</v>
      </c>
      <c r="P56" s="2">
        <v>0</v>
      </c>
      <c r="Q56" s="2">
        <v>0</v>
      </c>
      <c r="R56" s="5">
        <v>0.249308163265308</v>
      </c>
      <c r="S56" s="5" t="s">
        <v>382</v>
      </c>
      <c r="T56" s="5">
        <v>17.919141205403498</v>
      </c>
      <c r="U56" s="5">
        <v>8.9307617613863002</v>
      </c>
      <c r="V56" s="3">
        <v>35.802816352754498</v>
      </c>
      <c r="W56" s="5" t="s">
        <v>382</v>
      </c>
      <c r="X56" s="5">
        <v>97.300258020993695</v>
      </c>
      <c r="Y56" s="4">
        <v>5.66638182582431E-4</v>
      </c>
      <c r="Z56" s="4">
        <v>30213.283407722902</v>
      </c>
      <c r="AA56" s="5">
        <v>0</v>
      </c>
    </row>
    <row r="57" spans="1:27" s="11" customFormat="1" x14ac:dyDescent="0.25">
      <c r="A57" s="2">
        <v>310534</v>
      </c>
      <c r="B57" s="1" t="s">
        <v>103</v>
      </c>
      <c r="C57" s="1" t="s">
        <v>4</v>
      </c>
      <c r="D57" s="1" t="s">
        <v>263</v>
      </c>
      <c r="E57" s="2">
        <v>800</v>
      </c>
      <c r="F57" s="1" t="s">
        <v>239</v>
      </c>
      <c r="G57" s="1" t="s">
        <v>238</v>
      </c>
      <c r="H57" s="2">
        <v>17</v>
      </c>
      <c r="I57" s="1" t="s">
        <v>19</v>
      </c>
      <c r="J57" s="2">
        <v>370</v>
      </c>
      <c r="K57" s="2">
        <v>10</v>
      </c>
      <c r="L57" s="2">
        <v>4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5">
        <v>0.59439515306121904</v>
      </c>
      <c r="S57" s="5" t="s">
        <v>382</v>
      </c>
      <c r="T57" s="5">
        <v>11.1879796173965</v>
      </c>
      <c r="U57" s="5">
        <v>6.4642684340610899</v>
      </c>
      <c r="V57" s="3">
        <v>41.557479752965101</v>
      </c>
      <c r="W57" s="5" t="s">
        <v>382</v>
      </c>
      <c r="X57" s="5">
        <v>107.625917187282</v>
      </c>
      <c r="Y57" s="4">
        <v>4.6458888840894297E-4</v>
      </c>
      <c r="Z57" s="4">
        <v>36849.783598204602</v>
      </c>
      <c r="AA57" s="5">
        <v>0</v>
      </c>
    </row>
    <row r="58" spans="1:27" s="11" customFormat="1" x14ac:dyDescent="0.25">
      <c r="A58" s="7">
        <v>311103</v>
      </c>
      <c r="B58" s="1" t="s">
        <v>170</v>
      </c>
      <c r="C58" s="1" t="s">
        <v>6</v>
      </c>
      <c r="D58" s="1" t="s">
        <v>325</v>
      </c>
      <c r="E58" s="7">
        <v>500</v>
      </c>
      <c r="F58" s="1" t="s">
        <v>239</v>
      </c>
      <c r="G58" s="1" t="s">
        <v>238</v>
      </c>
      <c r="H58" s="7">
        <v>32</v>
      </c>
      <c r="I58" s="1" t="s">
        <v>19</v>
      </c>
      <c r="J58" s="7">
        <v>255</v>
      </c>
      <c r="K58" s="7">
        <v>7</v>
      </c>
      <c r="L58" s="7">
        <v>0</v>
      </c>
      <c r="M58" s="7">
        <v>1</v>
      </c>
      <c r="N58" s="7">
        <v>0</v>
      </c>
      <c r="O58" s="7">
        <v>0</v>
      </c>
      <c r="P58" s="7">
        <v>0</v>
      </c>
      <c r="Q58" s="7">
        <v>0</v>
      </c>
      <c r="R58" s="8">
        <v>0.64946408163265101</v>
      </c>
      <c r="S58" s="5" t="s">
        <v>382</v>
      </c>
      <c r="T58" s="8">
        <v>15.7441312401091</v>
      </c>
      <c r="U58" s="8">
        <v>8.1539456603265403</v>
      </c>
      <c r="V58" s="9">
        <v>44.701359737449799</v>
      </c>
      <c r="W58" s="5" t="s">
        <v>382</v>
      </c>
      <c r="X58" s="8">
        <v>100.315159140623</v>
      </c>
      <c r="Y58" s="10">
        <v>5.6831215549413695E-4</v>
      </c>
      <c r="Z58" s="10">
        <v>30124.289678644102</v>
      </c>
      <c r="AA58" s="8">
        <v>0</v>
      </c>
    </row>
    <row r="59" spans="1:27" s="11" customFormat="1" x14ac:dyDescent="0.25">
      <c r="A59" s="2">
        <v>312270</v>
      </c>
      <c r="B59" s="1" t="s">
        <v>187</v>
      </c>
      <c r="C59" s="1" t="s">
        <v>9</v>
      </c>
      <c r="D59" s="1" t="s">
        <v>341</v>
      </c>
      <c r="E59" s="2">
        <v>750</v>
      </c>
      <c r="F59" s="1" t="s">
        <v>239</v>
      </c>
      <c r="G59" s="1" t="s">
        <v>238</v>
      </c>
      <c r="H59" s="2">
        <v>50</v>
      </c>
      <c r="I59" s="1" t="s">
        <v>18</v>
      </c>
      <c r="J59" s="2">
        <v>321</v>
      </c>
      <c r="K59" s="2">
        <v>17</v>
      </c>
      <c r="L59" s="2">
        <v>4</v>
      </c>
      <c r="M59" s="2">
        <v>2</v>
      </c>
      <c r="N59" s="2">
        <v>0</v>
      </c>
      <c r="O59" s="2">
        <v>0</v>
      </c>
      <c r="P59" s="2">
        <v>0</v>
      </c>
      <c r="Q59" s="2">
        <v>0</v>
      </c>
      <c r="R59" s="5">
        <v>0.57783496598639394</v>
      </c>
      <c r="S59" s="5" t="s">
        <v>382</v>
      </c>
      <c r="T59" s="5">
        <v>16.4597001834865</v>
      </c>
      <c r="U59" s="5">
        <v>8.4339133953684797</v>
      </c>
      <c r="V59" s="3">
        <v>51.590660901959602</v>
      </c>
      <c r="W59" s="5" t="s">
        <v>382</v>
      </c>
      <c r="X59" s="5">
        <v>99.044174759452105</v>
      </c>
      <c r="Y59" s="4">
        <v>1.49147152250152E-3</v>
      </c>
      <c r="Z59" s="4">
        <v>11478.5966354128</v>
      </c>
      <c r="AA59" s="5">
        <v>0</v>
      </c>
    </row>
    <row r="60" spans="1:27" s="11" customFormat="1" x14ac:dyDescent="0.25">
      <c r="A60" s="2">
        <v>312895</v>
      </c>
      <c r="B60" s="1" t="s">
        <v>229</v>
      </c>
      <c r="C60" s="1" t="s">
        <v>2</v>
      </c>
      <c r="D60" s="1" t="s">
        <v>380</v>
      </c>
      <c r="E60" s="2">
        <v>750</v>
      </c>
      <c r="F60" s="1" t="s">
        <v>239</v>
      </c>
      <c r="G60" s="1" t="s">
        <v>238</v>
      </c>
      <c r="H60" s="2">
        <v>50</v>
      </c>
      <c r="I60" s="1" t="s">
        <v>19</v>
      </c>
      <c r="J60" s="2">
        <v>332</v>
      </c>
      <c r="K60" s="2">
        <v>20</v>
      </c>
      <c r="L60" s="2">
        <v>4</v>
      </c>
      <c r="M60" s="2">
        <v>0</v>
      </c>
      <c r="N60" s="2">
        <v>1</v>
      </c>
      <c r="O60" s="2">
        <v>0</v>
      </c>
      <c r="P60" s="2">
        <v>0</v>
      </c>
      <c r="Q60" s="2">
        <v>0</v>
      </c>
      <c r="R60" s="5">
        <v>0.61341605442176705</v>
      </c>
      <c r="S60" s="5" t="s">
        <v>382</v>
      </c>
      <c r="T60" s="5">
        <v>22.537545770837099</v>
      </c>
      <c r="U60" s="5">
        <v>10.4064132453212</v>
      </c>
      <c r="V60" s="3">
        <v>43.094086679598298</v>
      </c>
      <c r="W60" s="5" t="s">
        <v>382</v>
      </c>
      <c r="X60" s="5">
        <v>92.628432417671704</v>
      </c>
      <c r="Y60" s="4">
        <v>5.3689197225559196E-4</v>
      </c>
      <c r="Z60" s="4">
        <v>31887.234089337198</v>
      </c>
      <c r="AA60" s="5">
        <v>0</v>
      </c>
    </row>
    <row r="61" spans="1:27" s="11" customFormat="1" x14ac:dyDescent="0.25">
      <c r="A61" s="2">
        <v>313307</v>
      </c>
      <c r="B61" s="1" t="s">
        <v>204</v>
      </c>
      <c r="C61" s="1" t="s">
        <v>2</v>
      </c>
      <c r="D61" s="1" t="s">
        <v>358</v>
      </c>
      <c r="E61" s="2">
        <v>500</v>
      </c>
      <c r="F61" s="1" t="s">
        <v>239</v>
      </c>
      <c r="G61" s="1" t="s">
        <v>238</v>
      </c>
      <c r="H61" s="2">
        <v>48</v>
      </c>
      <c r="I61" s="1" t="s">
        <v>18</v>
      </c>
      <c r="J61" s="2">
        <v>232</v>
      </c>
      <c r="K61" s="2">
        <v>5</v>
      </c>
      <c r="L61" s="2">
        <v>6</v>
      </c>
      <c r="M61" s="2">
        <v>2</v>
      </c>
      <c r="N61" s="2">
        <v>1</v>
      </c>
      <c r="O61" s="2">
        <v>0</v>
      </c>
      <c r="P61" s="2">
        <v>0</v>
      </c>
      <c r="Q61" s="2">
        <v>0</v>
      </c>
      <c r="R61" s="5">
        <v>0.66793999999999298</v>
      </c>
      <c r="S61" s="5" t="s">
        <v>382</v>
      </c>
      <c r="T61" s="5">
        <v>16.2185632601722</v>
      </c>
      <c r="U61" s="5">
        <v>8.3498993055405606</v>
      </c>
      <c r="V61" s="3">
        <v>57.324559822958697</v>
      </c>
      <c r="W61" s="5" t="s">
        <v>382</v>
      </c>
      <c r="X61" s="5">
        <v>99.348667421460604</v>
      </c>
      <c r="Y61" s="4">
        <v>2.31541376560383E-3</v>
      </c>
      <c r="Z61" s="4">
        <v>7393.9268455265901</v>
      </c>
      <c r="AA61" s="5">
        <v>0</v>
      </c>
    </row>
    <row r="62" spans="1:27" s="11" customFormat="1" x14ac:dyDescent="0.25">
      <c r="A62" s="2">
        <v>314107</v>
      </c>
      <c r="B62" s="1" t="s">
        <v>184</v>
      </c>
      <c r="C62" s="1" t="s">
        <v>4</v>
      </c>
      <c r="D62" s="1" t="s">
        <v>338</v>
      </c>
      <c r="E62" s="2">
        <v>800</v>
      </c>
      <c r="F62" s="1" t="s">
        <v>239</v>
      </c>
      <c r="G62" s="1" t="s">
        <v>238</v>
      </c>
      <c r="H62" s="2">
        <v>44</v>
      </c>
      <c r="I62" s="1" t="s">
        <v>18</v>
      </c>
      <c r="J62" s="2">
        <v>184</v>
      </c>
      <c r="K62" s="2">
        <v>6</v>
      </c>
      <c r="L62" s="2">
        <v>3</v>
      </c>
      <c r="M62" s="2">
        <v>2</v>
      </c>
      <c r="N62" s="2">
        <v>0</v>
      </c>
      <c r="O62" s="2">
        <v>0</v>
      </c>
      <c r="P62" s="2">
        <v>0</v>
      </c>
      <c r="Q62" s="2">
        <v>0</v>
      </c>
      <c r="R62" s="5">
        <v>0.312026530612246</v>
      </c>
      <c r="S62" s="5" t="s">
        <v>382</v>
      </c>
      <c r="T62" s="5">
        <v>15.048286500226</v>
      </c>
      <c r="U62" s="5">
        <v>7.9381072925977003</v>
      </c>
      <c r="V62" s="3">
        <v>39.2857687195552</v>
      </c>
      <c r="W62" s="5" t="s">
        <v>382</v>
      </c>
      <c r="X62" s="5">
        <v>100.893336042569</v>
      </c>
      <c r="Y62" s="4">
        <v>7.3949799877656101E-4</v>
      </c>
      <c r="Z62" s="4">
        <v>23150.8402028452</v>
      </c>
      <c r="AA62" s="5">
        <v>0</v>
      </c>
    </row>
    <row r="63" spans="1:27" s="11" customFormat="1" x14ac:dyDescent="0.25">
      <c r="A63" s="2">
        <v>314325</v>
      </c>
      <c r="B63" s="1" t="s">
        <v>99</v>
      </c>
      <c r="C63" s="1" t="s">
        <v>12</v>
      </c>
      <c r="D63" s="1" t="s">
        <v>259</v>
      </c>
      <c r="E63" s="2">
        <v>500</v>
      </c>
      <c r="F63" s="1" t="s">
        <v>239</v>
      </c>
      <c r="G63" s="1" t="s">
        <v>238</v>
      </c>
      <c r="H63" s="2">
        <v>16</v>
      </c>
      <c r="I63" s="1" t="s">
        <v>19</v>
      </c>
      <c r="J63" s="2">
        <v>311</v>
      </c>
      <c r="K63" s="2">
        <v>1</v>
      </c>
      <c r="L63" s="2">
        <v>5</v>
      </c>
      <c r="M63" s="2">
        <v>1</v>
      </c>
      <c r="N63" s="2">
        <v>0</v>
      </c>
      <c r="O63" s="2">
        <v>0</v>
      </c>
      <c r="P63" s="2">
        <v>0</v>
      </c>
      <c r="Q63" s="2">
        <v>0</v>
      </c>
      <c r="R63" s="5">
        <v>0.79923999999999795</v>
      </c>
      <c r="S63" s="5" t="s">
        <v>382</v>
      </c>
      <c r="T63" s="5">
        <v>10.761145643334199</v>
      </c>
      <c r="U63" s="5">
        <v>6.2748996380634603</v>
      </c>
      <c r="V63" s="3">
        <v>55.183252159281601</v>
      </c>
      <c r="W63" s="5" t="s">
        <v>382</v>
      </c>
      <c r="X63" s="5">
        <v>108.81898513062301</v>
      </c>
      <c r="Y63" s="4">
        <v>1.27225453365343E-3</v>
      </c>
      <c r="Z63" s="4">
        <v>13456.426797582601</v>
      </c>
      <c r="AA63" s="5">
        <v>0</v>
      </c>
    </row>
    <row r="64" spans="1:27" s="11" customFormat="1" x14ac:dyDescent="0.25">
      <c r="A64" s="2">
        <v>314378</v>
      </c>
      <c r="B64" s="1" t="s">
        <v>113</v>
      </c>
      <c r="C64" s="1" t="s">
        <v>232</v>
      </c>
      <c r="D64" s="1" t="s">
        <v>273</v>
      </c>
      <c r="E64" s="2">
        <v>750</v>
      </c>
      <c r="F64" s="1" t="s">
        <v>239</v>
      </c>
      <c r="G64" s="1" t="s">
        <v>238</v>
      </c>
      <c r="H64" s="2">
        <v>1</v>
      </c>
      <c r="I64" s="1" t="s">
        <v>18</v>
      </c>
      <c r="J64" s="2">
        <v>292</v>
      </c>
      <c r="K64" s="2">
        <v>4</v>
      </c>
      <c r="L64" s="2">
        <v>1</v>
      </c>
      <c r="M64" s="2">
        <v>1</v>
      </c>
      <c r="N64" s="2">
        <v>0</v>
      </c>
      <c r="O64" s="2">
        <v>0</v>
      </c>
      <c r="P64" s="2">
        <v>0</v>
      </c>
      <c r="Q64" s="2">
        <v>0</v>
      </c>
      <c r="R64" s="5">
        <v>0.49200666666666798</v>
      </c>
      <c r="S64" s="5" t="s">
        <v>382</v>
      </c>
      <c r="T64" s="5">
        <v>6.1254377992598696</v>
      </c>
      <c r="U64" s="5">
        <v>4.3080845109614803</v>
      </c>
      <c r="V64" s="3">
        <v>46.382185768156802</v>
      </c>
      <c r="W64" s="5" t="s">
        <v>382</v>
      </c>
      <c r="X64" s="5">
        <v>120.482885396162</v>
      </c>
      <c r="Y64" s="4">
        <v>1.03553568208304E-3</v>
      </c>
      <c r="Z64" s="4">
        <v>16532.506118535799</v>
      </c>
      <c r="AA64" s="5">
        <v>0</v>
      </c>
    </row>
    <row r="65" spans="1:27" s="11" customFormat="1" x14ac:dyDescent="0.25">
      <c r="A65" s="2">
        <v>314400</v>
      </c>
      <c r="B65" s="1" t="s">
        <v>87</v>
      </c>
      <c r="C65" s="1" t="s">
        <v>231</v>
      </c>
      <c r="D65" s="1" t="s">
        <v>248</v>
      </c>
      <c r="E65" s="2">
        <v>750</v>
      </c>
      <c r="F65" s="1" t="s">
        <v>239</v>
      </c>
      <c r="G65" s="1" t="s">
        <v>238</v>
      </c>
      <c r="H65" s="2">
        <v>1</v>
      </c>
      <c r="I65" s="1" t="s">
        <v>18</v>
      </c>
      <c r="J65" s="2">
        <v>241</v>
      </c>
      <c r="K65" s="2">
        <v>5</v>
      </c>
      <c r="L65" s="2">
        <v>8</v>
      </c>
      <c r="M65" s="2">
        <v>2</v>
      </c>
      <c r="N65" s="2">
        <v>0</v>
      </c>
      <c r="O65" s="2">
        <v>0</v>
      </c>
      <c r="P65" s="2">
        <v>0</v>
      </c>
      <c r="Q65" s="2">
        <v>0</v>
      </c>
      <c r="R65" s="5">
        <v>0.44255006802720898</v>
      </c>
      <c r="S65" s="5" t="s">
        <v>382</v>
      </c>
      <c r="T65" s="5">
        <v>6.26921803163326</v>
      </c>
      <c r="U65" s="5">
        <v>4.3673790288487799</v>
      </c>
      <c r="V65" s="3">
        <v>44.332833583467</v>
      </c>
      <c r="W65" s="5" t="s">
        <v>382</v>
      </c>
      <c r="X65" s="5">
        <v>120.19904457644699</v>
      </c>
      <c r="Y65" s="4">
        <v>9.5613176443332299E-4</v>
      </c>
      <c r="Z65" s="4">
        <v>17905.481897828799</v>
      </c>
      <c r="AA65" s="5">
        <v>0</v>
      </c>
    </row>
    <row r="66" spans="1:27" s="11" customFormat="1" x14ac:dyDescent="0.25">
      <c r="A66" s="7">
        <v>314436</v>
      </c>
      <c r="B66" s="1" t="s">
        <v>151</v>
      </c>
      <c r="C66" s="1" t="s">
        <v>13</v>
      </c>
      <c r="D66" s="1" t="s">
        <v>308</v>
      </c>
      <c r="E66" s="7">
        <v>500</v>
      </c>
      <c r="F66" s="1" t="s">
        <v>239</v>
      </c>
      <c r="G66" s="1" t="s">
        <v>238</v>
      </c>
      <c r="H66" s="7">
        <v>20</v>
      </c>
      <c r="I66" s="1" t="s">
        <v>19</v>
      </c>
      <c r="J66" s="7">
        <v>311</v>
      </c>
      <c r="K66" s="7">
        <v>12</v>
      </c>
      <c r="L66" s="7">
        <v>2</v>
      </c>
      <c r="M66" s="7">
        <v>2</v>
      </c>
      <c r="N66" s="7">
        <v>0</v>
      </c>
      <c r="O66" s="7">
        <v>0</v>
      </c>
      <c r="P66" s="7">
        <v>0</v>
      </c>
      <c r="Q66" s="7">
        <v>0</v>
      </c>
      <c r="R66" s="8">
        <v>0.81884346938774699</v>
      </c>
      <c r="S66" s="5" t="s">
        <v>382</v>
      </c>
      <c r="T66" s="8">
        <v>11.9817113997888</v>
      </c>
      <c r="U66" s="8">
        <v>6.7580101034998199</v>
      </c>
      <c r="V66" s="9">
        <v>56.372615091299899</v>
      </c>
      <c r="W66" s="5" t="s">
        <v>382</v>
      </c>
      <c r="X66" s="8">
        <v>106.422979043586</v>
      </c>
      <c r="Y66" s="10">
        <v>1.3867619259397899E-3</v>
      </c>
      <c r="Z66" s="10">
        <v>12345.3057657305</v>
      </c>
      <c r="AA66" s="8">
        <v>0</v>
      </c>
    </row>
    <row r="67" spans="1:27" s="11" customFormat="1" x14ac:dyDescent="0.25">
      <c r="A67" s="2">
        <v>314606</v>
      </c>
      <c r="B67" s="1" t="s">
        <v>200</v>
      </c>
      <c r="C67" s="1" t="s">
        <v>1</v>
      </c>
      <c r="D67" s="1" t="s">
        <v>354</v>
      </c>
      <c r="E67" s="2">
        <v>750</v>
      </c>
      <c r="F67" s="1" t="s">
        <v>239</v>
      </c>
      <c r="G67" s="1" t="s">
        <v>238</v>
      </c>
      <c r="H67" s="2">
        <v>54</v>
      </c>
      <c r="I67" s="1" t="s">
        <v>19</v>
      </c>
      <c r="J67" s="2">
        <v>129</v>
      </c>
      <c r="K67" s="2">
        <v>17</v>
      </c>
      <c r="L67" s="2">
        <v>6</v>
      </c>
      <c r="M67" s="2">
        <v>1</v>
      </c>
      <c r="N67" s="2">
        <v>0</v>
      </c>
      <c r="O67" s="2">
        <v>0</v>
      </c>
      <c r="P67" s="2">
        <v>0</v>
      </c>
      <c r="Q67" s="2">
        <v>0</v>
      </c>
      <c r="R67" s="5">
        <v>0.26643102040816302</v>
      </c>
      <c r="S67" s="5" t="s">
        <v>382</v>
      </c>
      <c r="T67" s="5">
        <v>24.006060919768899</v>
      </c>
      <c r="U67" s="5">
        <v>10.8616418066461</v>
      </c>
      <c r="V67" s="3">
        <v>26.629690373252199</v>
      </c>
      <c r="W67" s="5" t="s">
        <v>382</v>
      </c>
      <c r="X67" s="5">
        <v>91.224506814949706</v>
      </c>
      <c r="Y67" s="4">
        <v>1.9414215623393899E-4</v>
      </c>
      <c r="Z67" s="4">
        <v>88182.805486978206</v>
      </c>
      <c r="AA67" s="5">
        <v>0</v>
      </c>
    </row>
    <row r="68" spans="1:27" s="11" customFormat="1" x14ac:dyDescent="0.25">
      <c r="A68" s="2">
        <v>314974</v>
      </c>
      <c r="B68" s="1" t="s">
        <v>217</v>
      </c>
      <c r="C68" s="1" t="s">
        <v>8</v>
      </c>
      <c r="D68" s="1" t="s">
        <v>369</v>
      </c>
      <c r="E68" s="2">
        <v>750</v>
      </c>
      <c r="F68" s="1" t="s">
        <v>239</v>
      </c>
      <c r="G68" s="1" t="s">
        <v>238</v>
      </c>
      <c r="H68" s="2">
        <v>50</v>
      </c>
      <c r="I68" s="1" t="s">
        <v>18</v>
      </c>
      <c r="J68" s="2">
        <v>186</v>
      </c>
      <c r="K68" s="2">
        <v>9</v>
      </c>
      <c r="L68" s="2">
        <v>12</v>
      </c>
      <c r="M68" s="2">
        <v>5</v>
      </c>
      <c r="N68" s="2">
        <v>0</v>
      </c>
      <c r="O68" s="2">
        <v>0</v>
      </c>
      <c r="P68" s="2">
        <v>0</v>
      </c>
      <c r="Q68" s="2">
        <v>0</v>
      </c>
      <c r="R68" s="5">
        <v>0.39377972789115201</v>
      </c>
      <c r="S68" s="5" t="s">
        <v>382</v>
      </c>
      <c r="T68" s="5">
        <v>16.375143135421499</v>
      </c>
      <c r="U68" s="5">
        <v>8.4046870914073999</v>
      </c>
      <c r="V68" s="3">
        <v>42.475374298653001</v>
      </c>
      <c r="W68" s="5" t="s">
        <v>382</v>
      </c>
      <c r="X68" s="5">
        <v>99.145339257197904</v>
      </c>
      <c r="Y68" s="4">
        <v>8.9044802341938E-4</v>
      </c>
      <c r="Z68" s="4">
        <v>19226.276604285202</v>
      </c>
      <c r="AA68" s="5">
        <v>0</v>
      </c>
    </row>
    <row r="69" spans="1:27" s="11" customFormat="1" x14ac:dyDescent="0.25">
      <c r="A69" s="2">
        <v>320939</v>
      </c>
      <c r="B69" s="1" t="s">
        <v>116</v>
      </c>
      <c r="C69" s="1" t="s">
        <v>232</v>
      </c>
      <c r="D69" s="1" t="s">
        <v>276</v>
      </c>
      <c r="E69" s="2">
        <v>500</v>
      </c>
      <c r="F69" s="1" t="s">
        <v>239</v>
      </c>
      <c r="G69" s="1" t="s">
        <v>238</v>
      </c>
      <c r="H69" s="2">
        <v>2</v>
      </c>
      <c r="I69" s="1" t="s">
        <v>19</v>
      </c>
      <c r="J69" s="2">
        <v>192</v>
      </c>
      <c r="K69" s="2">
        <v>9</v>
      </c>
      <c r="L69" s="2">
        <v>2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5">
        <v>0.50251102040815698</v>
      </c>
      <c r="S69" s="5" t="s">
        <v>382</v>
      </c>
      <c r="T69" s="5">
        <v>7.0988646808304301</v>
      </c>
      <c r="U69" s="5">
        <v>4.7315662050190701</v>
      </c>
      <c r="V69" s="3">
        <v>36.482954124907899</v>
      </c>
      <c r="W69" s="5" t="s">
        <v>382</v>
      </c>
      <c r="X69" s="5">
        <v>117.879586437065</v>
      </c>
      <c r="Y69" s="4">
        <v>3.3598649711780198E-4</v>
      </c>
      <c r="Z69" s="4">
        <v>50954.428665618201</v>
      </c>
      <c r="AA69" s="5">
        <v>0</v>
      </c>
    </row>
    <row r="70" spans="1:27" s="11" customFormat="1" x14ac:dyDescent="0.25">
      <c r="A70" s="2">
        <v>322939</v>
      </c>
      <c r="B70" s="1" t="s">
        <v>210</v>
      </c>
      <c r="C70" s="1" t="s">
        <v>2</v>
      </c>
      <c r="D70" s="1" t="s">
        <v>363</v>
      </c>
      <c r="E70" s="2">
        <v>750</v>
      </c>
      <c r="F70" s="1" t="s">
        <v>239</v>
      </c>
      <c r="G70" s="1" t="s">
        <v>238</v>
      </c>
      <c r="H70" s="2">
        <v>51</v>
      </c>
      <c r="I70" s="1" t="s">
        <v>18</v>
      </c>
      <c r="J70" s="2">
        <v>274</v>
      </c>
      <c r="K70" s="2">
        <v>10</v>
      </c>
      <c r="L70" s="2">
        <v>4</v>
      </c>
      <c r="M70" s="2">
        <v>0</v>
      </c>
      <c r="N70" s="2">
        <v>1</v>
      </c>
      <c r="O70" s="2">
        <v>0</v>
      </c>
      <c r="P70" s="2">
        <v>0</v>
      </c>
      <c r="Q70" s="2">
        <v>0</v>
      </c>
      <c r="R70" s="5">
        <v>0.50245088435374397</v>
      </c>
      <c r="S70" s="5" t="s">
        <v>382</v>
      </c>
      <c r="T70" s="5">
        <v>16.9532255353745</v>
      </c>
      <c r="U70" s="5">
        <v>8.6043919827361108</v>
      </c>
      <c r="V70" s="3">
        <v>47.4428843522658</v>
      </c>
      <c r="W70" s="5" t="s">
        <v>382</v>
      </c>
      <c r="X70" s="5">
        <v>98.436610781274197</v>
      </c>
      <c r="Y70" s="4">
        <v>1.1581787246448701E-3</v>
      </c>
      <c r="Z70" s="4">
        <v>14781.829121623299</v>
      </c>
      <c r="AA70" s="5">
        <v>0</v>
      </c>
    </row>
    <row r="71" spans="1:27" s="11" customFormat="1" x14ac:dyDescent="0.25">
      <c r="A71" s="7">
        <v>323779</v>
      </c>
      <c r="B71" s="1" t="s">
        <v>152</v>
      </c>
      <c r="C71" s="1" t="s">
        <v>4</v>
      </c>
      <c r="D71" s="1" t="s">
        <v>309</v>
      </c>
      <c r="E71" s="7">
        <v>1000</v>
      </c>
      <c r="F71" s="1" t="s">
        <v>240</v>
      </c>
      <c r="G71" s="1" t="s">
        <v>238</v>
      </c>
      <c r="H71" s="7">
        <v>26</v>
      </c>
      <c r="I71" s="1" t="s">
        <v>19</v>
      </c>
      <c r="J71" s="7">
        <v>100</v>
      </c>
      <c r="K71" s="7">
        <v>75</v>
      </c>
      <c r="L71" s="7">
        <v>2</v>
      </c>
      <c r="M71" s="7">
        <v>0</v>
      </c>
      <c r="N71" s="7">
        <v>0</v>
      </c>
      <c r="O71" s="7">
        <v>0</v>
      </c>
      <c r="P71" s="7">
        <v>0</v>
      </c>
      <c r="Q71" s="7">
        <v>0</v>
      </c>
      <c r="R71" s="8">
        <v>0.22045346938775301</v>
      </c>
      <c r="S71" s="5" t="s">
        <v>382</v>
      </c>
      <c r="T71" s="8">
        <v>13.8889177552277</v>
      </c>
      <c r="U71" s="8">
        <v>7.4849415774233803</v>
      </c>
      <c r="V71" s="9">
        <v>25.035880068242001</v>
      </c>
      <c r="W71" s="5" t="s">
        <v>382</v>
      </c>
      <c r="X71" s="8">
        <v>103.05250891327</v>
      </c>
      <c r="Y71" s="10">
        <v>1.7878343104536101E-4</v>
      </c>
      <c r="Z71" s="10">
        <v>95758.3144025035</v>
      </c>
      <c r="AA71" s="8">
        <v>0</v>
      </c>
    </row>
    <row r="72" spans="1:27" s="11" customFormat="1" x14ac:dyDescent="0.25">
      <c r="A72" s="2">
        <v>326139</v>
      </c>
      <c r="B72" s="1" t="s">
        <v>92</v>
      </c>
      <c r="C72" s="1" t="s">
        <v>233</v>
      </c>
      <c r="D72" s="1" t="s">
        <v>253</v>
      </c>
      <c r="E72" s="2">
        <v>500</v>
      </c>
      <c r="F72" s="1" t="s">
        <v>240</v>
      </c>
      <c r="G72" s="1" t="s">
        <v>238</v>
      </c>
      <c r="H72" s="2">
        <v>18</v>
      </c>
      <c r="I72" s="1" t="s">
        <v>19</v>
      </c>
      <c r="J72" s="2">
        <v>278</v>
      </c>
      <c r="K72" s="2">
        <v>16</v>
      </c>
      <c r="L72" s="2">
        <v>0</v>
      </c>
      <c r="M72" s="2">
        <v>0</v>
      </c>
      <c r="N72" s="2">
        <v>1</v>
      </c>
      <c r="O72" s="2">
        <v>0</v>
      </c>
      <c r="P72" s="2">
        <v>0</v>
      </c>
      <c r="Q72" s="2">
        <v>0</v>
      </c>
      <c r="R72" s="5">
        <v>0.75606408163264804</v>
      </c>
      <c r="S72" s="5" t="s">
        <v>382</v>
      </c>
      <c r="T72" s="5">
        <v>11.3609586063652</v>
      </c>
      <c r="U72" s="5">
        <v>6.5142792530905496</v>
      </c>
      <c r="V72" s="3">
        <v>52.122229721327201</v>
      </c>
      <c r="W72" s="5" t="s">
        <v>382</v>
      </c>
      <c r="X72" s="5">
        <v>107.610435981181</v>
      </c>
      <c r="Y72" s="4">
        <v>1.01605674282975E-3</v>
      </c>
      <c r="Z72" s="4">
        <v>16849.452671629599</v>
      </c>
      <c r="AA72" s="5">
        <v>0</v>
      </c>
    </row>
    <row r="73" spans="1:27" s="11" customFormat="1" x14ac:dyDescent="0.25">
      <c r="A73" s="7">
        <v>327085</v>
      </c>
      <c r="B73" s="1" t="s">
        <v>133</v>
      </c>
      <c r="C73" s="1" t="s">
        <v>2</v>
      </c>
      <c r="D73" s="1" t="s">
        <v>292</v>
      </c>
      <c r="E73" s="7">
        <v>750</v>
      </c>
      <c r="F73" s="1" t="s">
        <v>239</v>
      </c>
      <c r="G73" s="1" t="s">
        <v>238</v>
      </c>
      <c r="H73" s="7">
        <v>23</v>
      </c>
      <c r="I73" s="1" t="s">
        <v>19</v>
      </c>
      <c r="J73" s="7">
        <v>134</v>
      </c>
      <c r="K73" s="7">
        <v>7</v>
      </c>
      <c r="L73" s="7">
        <v>2</v>
      </c>
      <c r="M73" s="7">
        <v>0</v>
      </c>
      <c r="N73" s="7">
        <v>0</v>
      </c>
      <c r="O73" s="7">
        <v>0</v>
      </c>
      <c r="P73" s="7">
        <v>0</v>
      </c>
      <c r="Q73" s="7">
        <v>0</v>
      </c>
      <c r="R73" s="8">
        <v>0.23722965986394301</v>
      </c>
      <c r="S73" s="5" t="s">
        <v>382</v>
      </c>
      <c r="T73" s="8">
        <v>10.328769555930901</v>
      </c>
      <c r="U73" s="8">
        <v>6.1404493686121198</v>
      </c>
      <c r="V73" s="9">
        <v>35.410743410306097</v>
      </c>
      <c r="W73" s="5" t="s">
        <v>382</v>
      </c>
      <c r="X73" s="8">
        <v>109.02688166001499</v>
      </c>
      <c r="Y73" s="10">
        <v>5.5500943738300804E-4</v>
      </c>
      <c r="Z73" s="10">
        <v>30846.3223269222</v>
      </c>
      <c r="AA73" s="8">
        <v>0</v>
      </c>
    </row>
    <row r="74" spans="1:27" s="11" customFormat="1" x14ac:dyDescent="0.25">
      <c r="A74" s="7">
        <v>327098</v>
      </c>
      <c r="B74" s="1" t="s">
        <v>171</v>
      </c>
      <c r="C74" s="1" t="s">
        <v>4</v>
      </c>
      <c r="D74" s="1" t="s">
        <v>326</v>
      </c>
      <c r="E74" s="7">
        <v>500</v>
      </c>
      <c r="F74" s="1" t="s">
        <v>239</v>
      </c>
      <c r="G74" s="1" t="s">
        <v>238</v>
      </c>
      <c r="H74" s="7">
        <v>26</v>
      </c>
      <c r="I74" s="1" t="s">
        <v>19</v>
      </c>
      <c r="J74" s="7">
        <v>114</v>
      </c>
      <c r="K74" s="7">
        <v>1</v>
      </c>
      <c r="L74" s="7">
        <v>4</v>
      </c>
      <c r="M74" s="7">
        <v>1</v>
      </c>
      <c r="N74" s="7">
        <v>0</v>
      </c>
      <c r="O74" s="7">
        <v>0</v>
      </c>
      <c r="P74" s="7">
        <v>0</v>
      </c>
      <c r="Q74" s="7">
        <v>0</v>
      </c>
      <c r="R74" s="8">
        <v>0.31232102040816601</v>
      </c>
      <c r="S74" s="5" t="s">
        <v>382</v>
      </c>
      <c r="T74" s="8">
        <v>14.0679243948841</v>
      </c>
      <c r="U74" s="8">
        <v>7.5626972363398002</v>
      </c>
      <c r="V74" s="9">
        <v>28.252927663894798</v>
      </c>
      <c r="W74" s="5" t="s">
        <v>382</v>
      </c>
      <c r="X74" s="8">
        <v>102.587470073926</v>
      </c>
      <c r="Y74" s="10">
        <v>2.11254151754382E-4</v>
      </c>
      <c r="Z74" s="10">
        <v>81039.827420314294</v>
      </c>
      <c r="AA74" s="8">
        <v>0</v>
      </c>
    </row>
    <row r="75" spans="1:27" s="11" customFormat="1" x14ac:dyDescent="0.25">
      <c r="A75" s="7">
        <v>327479</v>
      </c>
      <c r="B75" s="1" t="s">
        <v>169</v>
      </c>
      <c r="C75" s="1" t="s">
        <v>13</v>
      </c>
      <c r="D75" s="1" t="s">
        <v>324</v>
      </c>
      <c r="E75" s="7">
        <v>500</v>
      </c>
      <c r="F75" s="1" t="s">
        <v>239</v>
      </c>
      <c r="G75" s="1" t="s">
        <v>238</v>
      </c>
      <c r="H75" s="7">
        <v>22</v>
      </c>
      <c r="I75" s="1" t="s">
        <v>19</v>
      </c>
      <c r="J75" s="7">
        <v>305</v>
      </c>
      <c r="K75" s="7">
        <v>48</v>
      </c>
      <c r="L75" s="7">
        <v>19</v>
      </c>
      <c r="M75" s="7">
        <v>4</v>
      </c>
      <c r="N75" s="7">
        <v>0</v>
      </c>
      <c r="O75" s="7">
        <v>3</v>
      </c>
      <c r="P75" s="7">
        <v>0</v>
      </c>
      <c r="Q75" s="7">
        <v>0</v>
      </c>
      <c r="R75" s="8">
        <v>1.1196104081632701</v>
      </c>
      <c r="S75" s="5" t="s">
        <v>382</v>
      </c>
      <c r="T75" s="8">
        <v>12.747159258363</v>
      </c>
      <c r="U75" s="8">
        <v>7.0557762738508201</v>
      </c>
      <c r="V75" s="9">
        <v>86.818659015451502</v>
      </c>
      <c r="W75" s="5" t="s">
        <v>382</v>
      </c>
      <c r="X75" s="8">
        <v>104.945340929019</v>
      </c>
      <c r="Y75" s="10">
        <v>2.9788207906563099E-2</v>
      </c>
      <c r="Z75" s="10">
        <v>574.72406711073199</v>
      </c>
      <c r="AA75" s="8">
        <v>0</v>
      </c>
    </row>
    <row r="76" spans="1:27" s="11" customFormat="1" x14ac:dyDescent="0.25">
      <c r="A76" s="2">
        <v>330093</v>
      </c>
      <c r="B76" s="1" t="s">
        <v>202</v>
      </c>
      <c r="C76" s="1" t="s">
        <v>2</v>
      </c>
      <c r="D76" s="1" t="s">
        <v>356</v>
      </c>
      <c r="E76" s="2">
        <v>750</v>
      </c>
      <c r="F76" s="1" t="s">
        <v>239</v>
      </c>
      <c r="G76" s="1" t="s">
        <v>238</v>
      </c>
      <c r="H76" s="2">
        <v>51</v>
      </c>
      <c r="I76" s="1" t="s">
        <v>18</v>
      </c>
      <c r="J76" s="2">
        <v>100</v>
      </c>
      <c r="K76" s="2">
        <v>0</v>
      </c>
      <c r="L76" s="2">
        <v>2</v>
      </c>
      <c r="M76" s="2">
        <v>1</v>
      </c>
      <c r="N76" s="2">
        <v>1</v>
      </c>
      <c r="O76" s="2">
        <v>0</v>
      </c>
      <c r="P76" s="2">
        <v>0</v>
      </c>
      <c r="Q76" s="2">
        <v>1</v>
      </c>
      <c r="R76" s="5">
        <v>0.23944761904762099</v>
      </c>
      <c r="S76" s="5" t="s">
        <v>382</v>
      </c>
      <c r="T76" s="5">
        <v>16.7995270901658</v>
      </c>
      <c r="U76" s="5">
        <v>8.5497512841173702</v>
      </c>
      <c r="V76" s="3">
        <v>35.947414645816103</v>
      </c>
      <c r="W76" s="5" t="s">
        <v>382</v>
      </c>
      <c r="X76" s="5">
        <v>98.633040318969407</v>
      </c>
      <c r="Y76" s="4">
        <v>5.9762471355396998E-4</v>
      </c>
      <c r="Z76" s="4">
        <v>28646.740356820799</v>
      </c>
      <c r="AA76" s="5">
        <v>0</v>
      </c>
    </row>
    <row r="77" spans="1:27" s="11" customFormat="1" x14ac:dyDescent="0.25">
      <c r="A77" s="7">
        <v>330180</v>
      </c>
      <c r="B77" s="1" t="s">
        <v>129</v>
      </c>
      <c r="C77" s="1" t="s">
        <v>13</v>
      </c>
      <c r="D77" s="1" t="s">
        <v>288</v>
      </c>
      <c r="E77" s="7">
        <v>500</v>
      </c>
      <c r="F77" s="1" t="s">
        <v>239</v>
      </c>
      <c r="G77" s="1" t="s">
        <v>238</v>
      </c>
      <c r="H77" s="7">
        <v>13</v>
      </c>
      <c r="I77" s="1" t="s">
        <v>19</v>
      </c>
      <c r="J77" s="7">
        <v>220</v>
      </c>
      <c r="K77" s="7">
        <v>5</v>
      </c>
      <c r="L77" s="7">
        <v>10</v>
      </c>
      <c r="M77" s="7">
        <v>4</v>
      </c>
      <c r="N77" s="7">
        <v>0</v>
      </c>
      <c r="O77" s="7">
        <v>1</v>
      </c>
      <c r="P77" s="7">
        <v>0</v>
      </c>
      <c r="Q77" s="7">
        <v>0</v>
      </c>
      <c r="R77" s="8">
        <v>0.67812775510204104</v>
      </c>
      <c r="S77" s="5" t="s">
        <v>382</v>
      </c>
      <c r="T77" s="8">
        <v>9.8149935448134205</v>
      </c>
      <c r="U77" s="8">
        <v>5.8957314577212303</v>
      </c>
      <c r="V77" s="9">
        <v>48.960310847042599</v>
      </c>
      <c r="W77" s="5" t="s">
        <v>382</v>
      </c>
      <c r="X77" s="8">
        <v>110.798985651766</v>
      </c>
      <c r="Y77" s="10">
        <v>9.2356217691636898E-4</v>
      </c>
      <c r="Z77" s="10">
        <v>18536.9219614006</v>
      </c>
      <c r="AA77" s="8">
        <v>0</v>
      </c>
    </row>
    <row r="78" spans="1:27" s="11" customFormat="1" x14ac:dyDescent="0.25">
      <c r="A78" s="7">
        <v>330222</v>
      </c>
      <c r="B78" s="1" t="s">
        <v>154</v>
      </c>
      <c r="C78" s="1" t="s">
        <v>13</v>
      </c>
      <c r="D78" s="1" t="s">
        <v>311</v>
      </c>
      <c r="E78" s="7">
        <v>800</v>
      </c>
      <c r="F78" s="1" t="s">
        <v>239</v>
      </c>
      <c r="G78" s="1" t="s">
        <v>238</v>
      </c>
      <c r="H78" s="7">
        <v>21</v>
      </c>
      <c r="I78" s="1" t="s">
        <v>19</v>
      </c>
      <c r="J78" s="7">
        <v>347</v>
      </c>
      <c r="K78" s="7">
        <v>3</v>
      </c>
      <c r="L78" s="7">
        <v>1</v>
      </c>
      <c r="M78" s="7">
        <v>1</v>
      </c>
      <c r="N78" s="7">
        <v>0</v>
      </c>
      <c r="O78" s="7">
        <v>0</v>
      </c>
      <c r="P78" s="7">
        <v>0</v>
      </c>
      <c r="Q78" s="7">
        <v>0</v>
      </c>
      <c r="R78" s="8">
        <v>0.54370510204081002</v>
      </c>
      <c r="S78" s="5" t="s">
        <v>382</v>
      </c>
      <c r="T78" s="8">
        <v>12.583509350916099</v>
      </c>
      <c r="U78" s="8">
        <v>6.9950710174536797</v>
      </c>
      <c r="V78" s="9">
        <v>38.591259790633202</v>
      </c>
      <c r="W78" s="5" t="s">
        <v>382</v>
      </c>
      <c r="X78" s="8">
        <v>105.22028124907099</v>
      </c>
      <c r="Y78" s="10">
        <v>3.7889487403280897E-4</v>
      </c>
      <c r="Z78" s="10">
        <v>45184.036980446399</v>
      </c>
      <c r="AA78" s="8">
        <v>0</v>
      </c>
    </row>
    <row r="79" spans="1:27" s="11" customFormat="1" x14ac:dyDescent="0.25">
      <c r="A79" s="2">
        <v>330225</v>
      </c>
      <c r="B79" s="1" t="s">
        <v>102</v>
      </c>
      <c r="C79" s="1" t="s">
        <v>4</v>
      </c>
      <c r="D79" s="1" t="s">
        <v>262</v>
      </c>
      <c r="E79" s="2">
        <v>800</v>
      </c>
      <c r="F79" s="1" t="s">
        <v>240</v>
      </c>
      <c r="G79" s="1" t="s">
        <v>238</v>
      </c>
      <c r="H79" s="2">
        <v>15</v>
      </c>
      <c r="I79" s="1" t="s">
        <v>18</v>
      </c>
      <c r="J79" s="2">
        <v>228</v>
      </c>
      <c r="K79" s="2">
        <v>35</v>
      </c>
      <c r="L79" s="2">
        <v>10</v>
      </c>
      <c r="M79" s="2">
        <v>2</v>
      </c>
      <c r="N79" s="2">
        <v>0</v>
      </c>
      <c r="O79" s="2">
        <v>0</v>
      </c>
      <c r="P79" s="2">
        <v>0</v>
      </c>
      <c r="Q79" s="2">
        <v>0</v>
      </c>
      <c r="R79" s="5">
        <v>0.448344132653062</v>
      </c>
      <c r="S79" s="5" t="s">
        <v>382</v>
      </c>
      <c r="T79" s="5">
        <v>8.6184059146520404</v>
      </c>
      <c r="U79" s="5">
        <v>5.4217183478025097</v>
      </c>
      <c r="V79" s="3">
        <v>45.909084260662802</v>
      </c>
      <c r="W79" s="5" t="s">
        <v>382</v>
      </c>
      <c r="X79" s="5">
        <v>113.156849903733</v>
      </c>
      <c r="Y79" s="4">
        <v>1.14596488743638E-3</v>
      </c>
      <c r="Z79" s="4">
        <v>14939.375706614301</v>
      </c>
      <c r="AA79" s="5">
        <v>0</v>
      </c>
    </row>
    <row r="80" spans="1:27" s="11" customFormat="1" x14ac:dyDescent="0.25">
      <c r="A80" s="2">
        <v>330276</v>
      </c>
      <c r="B80" s="1" t="s">
        <v>188</v>
      </c>
      <c r="C80" s="1" t="s">
        <v>2</v>
      </c>
      <c r="D80" s="1" t="s">
        <v>342</v>
      </c>
      <c r="E80" s="2">
        <v>1000</v>
      </c>
      <c r="F80" s="1" t="s">
        <v>239</v>
      </c>
      <c r="G80" s="1" t="s">
        <v>238</v>
      </c>
      <c r="H80" s="2">
        <v>50</v>
      </c>
      <c r="I80" s="1" t="s">
        <v>18</v>
      </c>
      <c r="J80" s="2">
        <v>250</v>
      </c>
      <c r="K80" s="2">
        <v>62</v>
      </c>
      <c r="L80" s="2">
        <v>17</v>
      </c>
      <c r="M80" s="2">
        <v>10</v>
      </c>
      <c r="N80" s="2">
        <v>0</v>
      </c>
      <c r="O80" s="2">
        <v>1</v>
      </c>
      <c r="P80" s="2">
        <v>0</v>
      </c>
      <c r="Q80" s="2">
        <v>0</v>
      </c>
      <c r="R80" s="5">
        <v>0.49552683673469</v>
      </c>
      <c r="S80" s="5" t="s">
        <v>382</v>
      </c>
      <c r="T80" s="5">
        <v>16.3540637052599</v>
      </c>
      <c r="U80" s="5">
        <v>8.4017850145561503</v>
      </c>
      <c r="V80" s="3">
        <v>49.500040804887199</v>
      </c>
      <c r="W80" s="5" t="s">
        <v>382</v>
      </c>
      <c r="X80" s="5">
        <v>99.124184635365907</v>
      </c>
      <c r="Y80" s="4">
        <v>1.59177023470772E-3</v>
      </c>
      <c r="Z80" s="4">
        <v>10755.3211052119</v>
      </c>
      <c r="AA80" s="5">
        <v>0</v>
      </c>
    </row>
    <row r="81" spans="1:27" s="11" customFormat="1" x14ac:dyDescent="0.25">
      <c r="A81" s="2">
        <v>330300</v>
      </c>
      <c r="B81" s="1" t="s">
        <v>81</v>
      </c>
      <c r="C81" s="1" t="s">
        <v>13</v>
      </c>
      <c r="D81" s="1" t="s">
        <v>242</v>
      </c>
      <c r="E81" s="2">
        <v>500</v>
      </c>
      <c r="F81" s="1" t="s">
        <v>239</v>
      </c>
      <c r="G81" s="1" t="s">
        <v>238</v>
      </c>
      <c r="H81" s="2">
        <v>15</v>
      </c>
      <c r="I81" s="1" t="s">
        <v>18</v>
      </c>
      <c r="J81" s="2">
        <v>273</v>
      </c>
      <c r="K81" s="2">
        <v>15</v>
      </c>
      <c r="L81" s="2">
        <v>2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5">
        <v>0.71526795918367603</v>
      </c>
      <c r="S81" s="5" t="s">
        <v>382</v>
      </c>
      <c r="T81" s="5">
        <v>8.6787989355764807</v>
      </c>
      <c r="U81" s="5">
        <v>5.4507625779600097</v>
      </c>
      <c r="V81" s="3">
        <v>58.988735961650598</v>
      </c>
      <c r="W81" s="5" t="s">
        <v>382</v>
      </c>
      <c r="X81" s="5">
        <v>112.926011080826</v>
      </c>
      <c r="Y81" s="4">
        <v>2.3424482023661299E-3</v>
      </c>
      <c r="Z81" s="4">
        <v>7308.5927717449204</v>
      </c>
      <c r="AA81" s="5">
        <v>0</v>
      </c>
    </row>
    <row r="82" spans="1:27" s="11" customFormat="1" x14ac:dyDescent="0.25">
      <c r="A82" s="7">
        <v>330305</v>
      </c>
      <c r="B82" s="1" t="s">
        <v>119</v>
      </c>
      <c r="C82" s="1" t="s">
        <v>13</v>
      </c>
      <c r="D82" s="1" t="s">
        <v>36</v>
      </c>
      <c r="E82" s="7">
        <v>1000</v>
      </c>
      <c r="F82" s="1" t="s">
        <v>239</v>
      </c>
      <c r="G82" s="1" t="s">
        <v>238</v>
      </c>
      <c r="H82" s="7">
        <v>12</v>
      </c>
      <c r="I82" s="1" t="s">
        <v>19</v>
      </c>
      <c r="J82" s="7">
        <v>212</v>
      </c>
      <c r="K82" s="7">
        <v>8</v>
      </c>
      <c r="L82" s="7">
        <v>11</v>
      </c>
      <c r="M82" s="7">
        <v>0</v>
      </c>
      <c r="N82" s="7">
        <v>0</v>
      </c>
      <c r="O82" s="7">
        <v>0</v>
      </c>
      <c r="P82" s="7">
        <v>1</v>
      </c>
      <c r="Q82" s="7">
        <v>0</v>
      </c>
      <c r="R82" s="8">
        <v>0.32253530612245002</v>
      </c>
      <c r="S82" s="5" t="s">
        <v>382</v>
      </c>
      <c r="T82" s="8">
        <v>9.22719733366214</v>
      </c>
      <c r="U82" s="8">
        <v>5.6546520169996404</v>
      </c>
      <c r="V82" s="9">
        <v>28.855289571978201</v>
      </c>
      <c r="W82" s="5" t="s">
        <v>382</v>
      </c>
      <c r="X82" s="8">
        <v>112.13027097804201</v>
      </c>
      <c r="Y82" s="10">
        <v>2.2238227664433101E-4</v>
      </c>
      <c r="Z82" s="10">
        <v>76984.552268888699</v>
      </c>
      <c r="AA82" s="8">
        <v>0</v>
      </c>
    </row>
    <row r="83" spans="1:27" s="11" customFormat="1" x14ac:dyDescent="0.25">
      <c r="A83" s="2">
        <v>331769</v>
      </c>
      <c r="B83" s="1" t="s">
        <v>101</v>
      </c>
      <c r="C83" s="1" t="s">
        <v>4</v>
      </c>
      <c r="D83" s="1" t="s">
        <v>261</v>
      </c>
      <c r="E83" s="2">
        <v>500</v>
      </c>
      <c r="F83" s="1" t="s">
        <v>240</v>
      </c>
      <c r="G83" s="1" t="s">
        <v>238</v>
      </c>
      <c r="H83" s="2">
        <v>18</v>
      </c>
      <c r="I83" s="1" t="s">
        <v>19</v>
      </c>
      <c r="J83" s="2">
        <v>331</v>
      </c>
      <c r="K83" s="2">
        <v>54</v>
      </c>
      <c r="L83" s="2">
        <v>6</v>
      </c>
      <c r="M83" s="2">
        <v>4</v>
      </c>
      <c r="N83" s="2">
        <v>0</v>
      </c>
      <c r="O83" s="2">
        <v>0</v>
      </c>
      <c r="P83" s="2">
        <v>0</v>
      </c>
      <c r="Q83" s="2">
        <v>0</v>
      </c>
      <c r="R83" s="5">
        <v>1.0119279591836701</v>
      </c>
      <c r="S83" s="5" t="s">
        <v>382</v>
      </c>
      <c r="T83" s="5">
        <v>11.5694809568803</v>
      </c>
      <c r="U83" s="5">
        <v>6.60800736088225</v>
      </c>
      <c r="V83" s="3">
        <v>72.368437097032597</v>
      </c>
      <c r="W83" s="5" t="s">
        <v>382</v>
      </c>
      <c r="X83" s="5">
        <v>107.01998595462599</v>
      </c>
      <c r="Y83" s="4">
        <v>5.8617483933049701E-3</v>
      </c>
      <c r="Z83" s="4">
        <v>2920.6303053801698</v>
      </c>
      <c r="AA83" s="5">
        <v>0</v>
      </c>
    </row>
    <row r="84" spans="1:27" s="11" customFormat="1" x14ac:dyDescent="0.25">
      <c r="A84" s="2">
        <v>331890</v>
      </c>
      <c r="B84" s="1" t="s">
        <v>192</v>
      </c>
      <c r="C84" s="1" t="s">
        <v>25</v>
      </c>
      <c r="D84" s="1" t="s">
        <v>346</v>
      </c>
      <c r="E84" s="2">
        <v>500</v>
      </c>
      <c r="F84" s="1" t="s">
        <v>240</v>
      </c>
      <c r="G84" s="1" t="s">
        <v>238</v>
      </c>
      <c r="H84" s="2">
        <v>48</v>
      </c>
      <c r="I84" s="1" t="s">
        <v>18</v>
      </c>
      <c r="J84" s="2">
        <v>169</v>
      </c>
      <c r="K84" s="2">
        <v>14</v>
      </c>
      <c r="L84" s="2">
        <v>3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5">
        <v>0.46422999999999398</v>
      </c>
      <c r="S84" s="5" t="s">
        <v>382</v>
      </c>
      <c r="T84" s="5">
        <v>16.087729617934698</v>
      </c>
      <c r="U84" s="5">
        <v>8.3021197194815706</v>
      </c>
      <c r="V84" s="3">
        <v>43.931073300141499</v>
      </c>
      <c r="W84" s="5" t="s">
        <v>382</v>
      </c>
      <c r="X84" s="5">
        <v>99.548906368412005</v>
      </c>
      <c r="Y84" s="4">
        <v>8.59517448410961E-4</v>
      </c>
      <c r="Z84" s="4">
        <v>19918.152949251598</v>
      </c>
      <c r="AA84" s="5">
        <v>0</v>
      </c>
    </row>
    <row r="85" spans="1:27" s="11" customFormat="1" x14ac:dyDescent="0.25">
      <c r="A85" s="2">
        <v>331994</v>
      </c>
      <c r="B85" s="1" t="s">
        <v>206</v>
      </c>
      <c r="C85" s="1" t="s">
        <v>8</v>
      </c>
      <c r="D85" s="1" t="s">
        <v>32</v>
      </c>
      <c r="E85" s="2">
        <v>500</v>
      </c>
      <c r="F85" s="1" t="s">
        <v>240</v>
      </c>
      <c r="G85" s="1" t="s">
        <v>238</v>
      </c>
      <c r="H85" s="2">
        <v>49</v>
      </c>
      <c r="I85" s="1" t="s">
        <v>18</v>
      </c>
      <c r="J85" s="2">
        <v>91</v>
      </c>
      <c r="K85" s="2">
        <v>12</v>
      </c>
      <c r="L85" s="2">
        <v>8</v>
      </c>
      <c r="M85" s="2">
        <v>1</v>
      </c>
      <c r="N85" s="2">
        <v>0</v>
      </c>
      <c r="O85" s="2">
        <v>0</v>
      </c>
      <c r="P85" s="2">
        <v>1</v>
      </c>
      <c r="Q85" s="2">
        <v>0</v>
      </c>
      <c r="R85" s="5">
        <v>0.356311428571426</v>
      </c>
      <c r="S85" s="5" t="s">
        <v>382</v>
      </c>
      <c r="T85" s="5">
        <v>16.3664993623063</v>
      </c>
      <c r="U85" s="5">
        <v>8.4014893899002097</v>
      </c>
      <c r="V85" s="3">
        <v>39.720629174411101</v>
      </c>
      <c r="W85" s="5" t="s">
        <v>382</v>
      </c>
      <c r="X85" s="5">
        <v>99.163679577261703</v>
      </c>
      <c r="Y85" s="4">
        <v>7.2168810569086996E-4</v>
      </c>
      <c r="Z85" s="4">
        <v>23722.159011628799</v>
      </c>
      <c r="AA85" s="5">
        <v>0</v>
      </c>
    </row>
    <row r="86" spans="1:27" s="11" customFormat="1" x14ac:dyDescent="0.25">
      <c r="A86" s="2">
        <v>331997</v>
      </c>
      <c r="B86" s="1" t="s">
        <v>91</v>
      </c>
      <c r="C86" s="1" t="s">
        <v>24</v>
      </c>
      <c r="D86" s="1" t="s">
        <v>252</v>
      </c>
      <c r="E86" s="2">
        <v>800</v>
      </c>
      <c r="F86" s="1" t="s">
        <v>240</v>
      </c>
      <c r="G86" s="1" t="s">
        <v>238</v>
      </c>
      <c r="H86" s="2">
        <v>18</v>
      </c>
      <c r="I86" s="1" t="s">
        <v>18</v>
      </c>
      <c r="J86" s="2">
        <v>144</v>
      </c>
      <c r="K86" s="2">
        <v>14</v>
      </c>
      <c r="L86" s="2">
        <v>7</v>
      </c>
      <c r="M86" s="2">
        <v>1</v>
      </c>
      <c r="N86" s="2">
        <v>3</v>
      </c>
      <c r="O86" s="2">
        <v>3</v>
      </c>
      <c r="P86" s="2">
        <v>0</v>
      </c>
      <c r="Q86" s="2">
        <v>0</v>
      </c>
      <c r="R86" s="5">
        <v>0.42655752551019899</v>
      </c>
      <c r="S86" s="5" t="s">
        <v>382</v>
      </c>
      <c r="T86" s="5">
        <v>9.1808848993608105</v>
      </c>
      <c r="U86" s="5">
        <v>5.6694746167659797</v>
      </c>
      <c r="V86" s="3">
        <v>46.472379328978697</v>
      </c>
      <c r="W86" s="5" t="s">
        <v>382</v>
      </c>
      <c r="X86" s="5">
        <v>111.561278342759</v>
      </c>
      <c r="Y86" s="4">
        <v>1.3624106020811799E-3</v>
      </c>
      <c r="Z86" s="4">
        <v>12565.962107053499</v>
      </c>
      <c r="AA86" s="5">
        <v>0</v>
      </c>
    </row>
    <row r="87" spans="1:27" s="11" customFormat="1" x14ac:dyDescent="0.25">
      <c r="A87" s="2">
        <v>332456</v>
      </c>
      <c r="B87" s="1" t="s">
        <v>183</v>
      </c>
      <c r="C87" s="1" t="s">
        <v>8</v>
      </c>
      <c r="D87" s="1" t="s">
        <v>337</v>
      </c>
      <c r="E87" s="2">
        <v>500</v>
      </c>
      <c r="F87" s="1" t="s">
        <v>240</v>
      </c>
      <c r="G87" s="1" t="s">
        <v>238</v>
      </c>
      <c r="H87" s="2">
        <v>51</v>
      </c>
      <c r="I87" s="1" t="s">
        <v>18</v>
      </c>
      <c r="J87" s="2">
        <v>119</v>
      </c>
      <c r="K87" s="2">
        <v>11</v>
      </c>
      <c r="L87" s="2">
        <v>3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5">
        <v>0.33463857142857001</v>
      </c>
      <c r="S87" s="5" t="s">
        <v>382</v>
      </c>
      <c r="T87" s="5">
        <v>16.610195536121498</v>
      </c>
      <c r="U87" s="5">
        <v>8.4824853133319795</v>
      </c>
      <c r="V87" s="3">
        <v>37.934092507064904</v>
      </c>
      <c r="W87" s="5" t="s">
        <v>382</v>
      </c>
      <c r="X87" s="5">
        <v>98.891489908526594</v>
      </c>
      <c r="Y87" s="4">
        <v>6.0431934438316096E-4</v>
      </c>
      <c r="Z87" s="4">
        <v>28329.3926615483</v>
      </c>
      <c r="AA87" s="5">
        <v>0</v>
      </c>
    </row>
    <row r="88" spans="1:27" s="11" customFormat="1" x14ac:dyDescent="0.25">
      <c r="A88" s="7">
        <v>332587</v>
      </c>
      <c r="B88" s="1" t="s">
        <v>159</v>
      </c>
      <c r="C88" s="1" t="s">
        <v>235</v>
      </c>
      <c r="D88" s="1" t="s">
        <v>315</v>
      </c>
      <c r="E88" s="7">
        <v>500</v>
      </c>
      <c r="F88" s="1" t="s">
        <v>240</v>
      </c>
      <c r="G88" s="1" t="s">
        <v>238</v>
      </c>
      <c r="H88" s="7">
        <v>22</v>
      </c>
      <c r="I88" s="1" t="s">
        <v>19</v>
      </c>
      <c r="J88" s="7">
        <v>113</v>
      </c>
      <c r="K88" s="7">
        <v>10</v>
      </c>
      <c r="L88" s="7">
        <v>4</v>
      </c>
      <c r="M88" s="7">
        <v>1</v>
      </c>
      <c r="N88" s="7">
        <v>0</v>
      </c>
      <c r="O88" s="7">
        <v>0</v>
      </c>
      <c r="P88" s="7">
        <v>0</v>
      </c>
      <c r="Q88" s="7">
        <v>0</v>
      </c>
      <c r="R88" s="8">
        <v>0.33213142857142602</v>
      </c>
      <c r="S88" s="5" t="s">
        <v>382</v>
      </c>
      <c r="T88" s="8">
        <v>12.6611560483598</v>
      </c>
      <c r="U88" s="8">
        <v>7.0219275525990899</v>
      </c>
      <c r="V88" s="9">
        <v>29.0120404762874</v>
      </c>
      <c r="W88" s="5" t="s">
        <v>382</v>
      </c>
      <c r="X88" s="8">
        <v>105.134266642626</v>
      </c>
      <c r="Y88" s="10">
        <v>2.2206356108682801E-4</v>
      </c>
      <c r="Z88" s="10">
        <v>77095.043942423305</v>
      </c>
      <c r="AA88" s="8">
        <v>0</v>
      </c>
    </row>
    <row r="89" spans="1:27" s="11" customFormat="1" x14ac:dyDescent="0.25">
      <c r="A89" s="2">
        <v>332821</v>
      </c>
      <c r="B89" s="1" t="s">
        <v>199</v>
      </c>
      <c r="C89" s="1" t="s">
        <v>5</v>
      </c>
      <c r="D89" s="1" t="s">
        <v>353</v>
      </c>
      <c r="E89" s="2">
        <v>500</v>
      </c>
      <c r="F89" s="1" t="s">
        <v>240</v>
      </c>
      <c r="G89" s="1" t="s">
        <v>238</v>
      </c>
      <c r="H89" s="2">
        <v>51</v>
      </c>
      <c r="I89" s="1" t="s">
        <v>18</v>
      </c>
      <c r="J89" s="2">
        <v>210</v>
      </c>
      <c r="K89" s="2">
        <v>8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5">
        <v>0.53290979591836396</v>
      </c>
      <c r="S89" s="5" t="s">
        <v>382</v>
      </c>
      <c r="T89" s="5">
        <v>16.790794528347099</v>
      </c>
      <c r="U89" s="5">
        <v>8.5439636214068599</v>
      </c>
      <c r="V89" s="3">
        <v>47.323780642004799</v>
      </c>
      <c r="W89" s="5" t="s">
        <v>382</v>
      </c>
      <c r="X89" s="5">
        <v>98.675827142660495</v>
      </c>
      <c r="Y89" s="4">
        <v>1.02970792639721E-3</v>
      </c>
      <c r="Z89" s="4">
        <v>16626.073822603499</v>
      </c>
      <c r="AA89" s="5">
        <v>0</v>
      </c>
    </row>
    <row r="90" spans="1:27" s="11" customFormat="1" x14ac:dyDescent="0.25">
      <c r="A90" s="2">
        <v>332876</v>
      </c>
      <c r="B90" s="1" t="s">
        <v>90</v>
      </c>
      <c r="C90" s="1" t="s">
        <v>12</v>
      </c>
      <c r="D90" s="1" t="s">
        <v>251</v>
      </c>
      <c r="E90" s="2">
        <v>750</v>
      </c>
      <c r="F90" s="1" t="s">
        <v>240</v>
      </c>
      <c r="G90" s="1" t="s">
        <v>238</v>
      </c>
      <c r="H90" s="2">
        <v>16</v>
      </c>
      <c r="I90" s="1" t="s">
        <v>19</v>
      </c>
      <c r="J90" s="2">
        <v>137</v>
      </c>
      <c r="K90" s="2">
        <v>8</v>
      </c>
      <c r="L90" s="2">
        <v>5</v>
      </c>
      <c r="M90" s="2">
        <v>2</v>
      </c>
      <c r="N90" s="2">
        <v>0</v>
      </c>
      <c r="O90" s="2">
        <v>0</v>
      </c>
      <c r="P90" s="2">
        <v>0</v>
      </c>
      <c r="Q90" s="2">
        <v>0</v>
      </c>
      <c r="R90" s="5">
        <v>0.26697047619047798</v>
      </c>
      <c r="S90" s="5" t="s">
        <v>382</v>
      </c>
      <c r="T90" s="5">
        <v>11.0793430787574</v>
      </c>
      <c r="U90" s="5">
        <v>6.4059382028627301</v>
      </c>
      <c r="V90" s="3">
        <v>26.646417694464699</v>
      </c>
      <c r="W90" s="5" t="s">
        <v>382</v>
      </c>
      <c r="X90" s="5">
        <v>108.132017933889</v>
      </c>
      <c r="Y90" s="4">
        <v>1.93681905918862E-4</v>
      </c>
      <c r="Z90" s="4">
        <v>88392.356109775094</v>
      </c>
      <c r="AA90" s="5">
        <v>0</v>
      </c>
    </row>
    <row r="91" spans="1:27" s="11" customFormat="1" x14ac:dyDescent="0.25">
      <c r="A91" s="7">
        <v>333103</v>
      </c>
      <c r="B91" s="1" t="s">
        <v>128</v>
      </c>
      <c r="C91" s="1" t="s">
        <v>13</v>
      </c>
      <c r="D91" s="1" t="s">
        <v>287</v>
      </c>
      <c r="E91" s="7">
        <v>500</v>
      </c>
      <c r="F91" s="1" t="s">
        <v>240</v>
      </c>
      <c r="G91" s="1" t="s">
        <v>238</v>
      </c>
      <c r="H91" s="7">
        <v>13</v>
      </c>
      <c r="I91" s="1" t="s">
        <v>18</v>
      </c>
      <c r="J91" s="7">
        <v>136</v>
      </c>
      <c r="K91" s="7">
        <v>24</v>
      </c>
      <c r="L91" s="7">
        <v>8</v>
      </c>
      <c r="M91" s="7">
        <v>1</v>
      </c>
      <c r="N91" s="7">
        <v>0</v>
      </c>
      <c r="O91" s="7">
        <v>2</v>
      </c>
      <c r="P91" s="7">
        <v>0</v>
      </c>
      <c r="Q91" s="7">
        <v>2</v>
      </c>
      <c r="R91" s="8">
        <v>0.63791530612244796</v>
      </c>
      <c r="S91" s="5" t="s">
        <v>382</v>
      </c>
      <c r="T91" s="8">
        <v>8.0606226852926408</v>
      </c>
      <c r="U91" s="8">
        <v>5.18772500237099</v>
      </c>
      <c r="V91" s="9">
        <v>57.325040362983501</v>
      </c>
      <c r="W91" s="5" t="s">
        <v>382</v>
      </c>
      <c r="X91" s="8">
        <v>114.485533911155</v>
      </c>
      <c r="Y91" s="12">
        <v>2.9263357266010601E-3</v>
      </c>
      <c r="Z91" s="10">
        <v>5850.3198537253502</v>
      </c>
      <c r="AA91" s="8">
        <v>0</v>
      </c>
    </row>
    <row r="92" spans="1:27" s="11" customFormat="1" x14ac:dyDescent="0.25">
      <c r="A92" s="2">
        <v>333883</v>
      </c>
      <c r="B92" s="1" t="s">
        <v>227</v>
      </c>
      <c r="C92" s="1" t="s">
        <v>4</v>
      </c>
      <c r="D92" s="1" t="s">
        <v>378</v>
      </c>
      <c r="E92" s="2">
        <v>750</v>
      </c>
      <c r="F92" s="1" t="s">
        <v>240</v>
      </c>
      <c r="G92" s="1" t="s">
        <v>238</v>
      </c>
      <c r="H92" s="2">
        <v>45</v>
      </c>
      <c r="I92" s="1" t="s">
        <v>18</v>
      </c>
      <c r="J92" s="2">
        <v>191</v>
      </c>
      <c r="K92" s="2">
        <v>6</v>
      </c>
      <c r="L92" s="2">
        <v>1</v>
      </c>
      <c r="M92" s="2">
        <v>0</v>
      </c>
      <c r="N92" s="2">
        <v>0</v>
      </c>
      <c r="O92" s="2">
        <v>1</v>
      </c>
      <c r="P92" s="2">
        <v>0</v>
      </c>
      <c r="Q92" s="2">
        <v>0</v>
      </c>
      <c r="R92" s="5">
        <v>0.34852204081632598</v>
      </c>
      <c r="S92" s="5" t="s">
        <v>382</v>
      </c>
      <c r="T92" s="5">
        <v>15.471388029484499</v>
      </c>
      <c r="U92" s="5">
        <v>8.0892069985615294</v>
      </c>
      <c r="V92" s="3">
        <v>39.723449463969501</v>
      </c>
      <c r="W92" s="5" t="s">
        <v>382</v>
      </c>
      <c r="X92" s="5">
        <v>100.310530513275</v>
      </c>
      <c r="Y92" s="4">
        <v>7.1626854263889404E-4</v>
      </c>
      <c r="Z92" s="4">
        <v>23901.649983016301</v>
      </c>
      <c r="AA92" s="5">
        <v>0</v>
      </c>
    </row>
    <row r="93" spans="1:27" s="11" customFormat="1" x14ac:dyDescent="0.25">
      <c r="A93" s="7">
        <v>333962</v>
      </c>
      <c r="B93" s="1" t="s">
        <v>146</v>
      </c>
      <c r="C93" s="1" t="s">
        <v>4</v>
      </c>
      <c r="D93" s="1" t="s">
        <v>303</v>
      </c>
      <c r="E93" s="7">
        <v>1000</v>
      </c>
      <c r="F93" s="1" t="s">
        <v>240</v>
      </c>
      <c r="G93" s="1" t="s">
        <v>238</v>
      </c>
      <c r="H93" s="7">
        <v>26</v>
      </c>
      <c r="I93" s="1" t="s">
        <v>18</v>
      </c>
      <c r="J93" s="7">
        <v>130</v>
      </c>
      <c r="K93" s="7">
        <v>61</v>
      </c>
      <c r="L93" s="7">
        <v>7</v>
      </c>
      <c r="M93" s="7">
        <v>5</v>
      </c>
      <c r="N93" s="7">
        <v>0</v>
      </c>
      <c r="O93" s="7">
        <v>0</v>
      </c>
      <c r="P93" s="7">
        <v>0</v>
      </c>
      <c r="Q93" s="7">
        <v>0</v>
      </c>
      <c r="R93" s="8">
        <v>0.276362755102042</v>
      </c>
      <c r="S93" s="5" t="s">
        <v>382</v>
      </c>
      <c r="T93" s="8">
        <v>10.8366834527636</v>
      </c>
      <c r="U93" s="8">
        <v>6.3451071667837304</v>
      </c>
      <c r="V93" s="9">
        <v>38.216078164685001</v>
      </c>
      <c r="W93" s="5" t="s">
        <v>382</v>
      </c>
      <c r="X93" s="8">
        <v>107.986137212874</v>
      </c>
      <c r="Y93" s="10">
        <v>7.28655948276294E-4</v>
      </c>
      <c r="Z93" s="10">
        <v>23495.313584551099</v>
      </c>
      <c r="AA93" s="8">
        <v>0</v>
      </c>
    </row>
    <row r="94" spans="1:27" s="11" customFormat="1" x14ac:dyDescent="0.25">
      <c r="A94" s="7">
        <v>334173</v>
      </c>
      <c r="B94" s="1" t="s">
        <v>153</v>
      </c>
      <c r="C94" s="1" t="s">
        <v>6</v>
      </c>
      <c r="D94" s="1" t="s">
        <v>310</v>
      </c>
      <c r="E94" s="7">
        <v>500</v>
      </c>
      <c r="F94" s="1" t="s">
        <v>239</v>
      </c>
      <c r="G94" s="1" t="s">
        <v>238</v>
      </c>
      <c r="H94" s="7">
        <v>33</v>
      </c>
      <c r="I94" s="1" t="s">
        <v>18</v>
      </c>
      <c r="J94" s="7">
        <v>318</v>
      </c>
      <c r="K94" s="7">
        <v>17</v>
      </c>
      <c r="L94" s="7">
        <v>1</v>
      </c>
      <c r="M94" s="7">
        <v>0</v>
      </c>
      <c r="N94" s="7">
        <v>0</v>
      </c>
      <c r="O94" s="7">
        <v>0</v>
      </c>
      <c r="P94" s="7">
        <v>0</v>
      </c>
      <c r="Q94" s="7">
        <v>0</v>
      </c>
      <c r="R94" s="8">
        <v>0.824613877551027</v>
      </c>
      <c r="S94" s="5" t="s">
        <v>382</v>
      </c>
      <c r="T94" s="8">
        <v>12.4016032541111</v>
      </c>
      <c r="U94" s="8">
        <v>6.9572729217053899</v>
      </c>
      <c r="V94" s="9">
        <v>66.744762601851903</v>
      </c>
      <c r="W94" s="5" t="s">
        <v>382</v>
      </c>
      <c r="X94" s="8">
        <v>105.040778852226</v>
      </c>
      <c r="Y94" s="10">
        <v>4.2388859396889599E-3</v>
      </c>
      <c r="Z94" s="10">
        <v>4038.7970432760098</v>
      </c>
      <c r="AA94" s="8">
        <v>0</v>
      </c>
    </row>
    <row r="95" spans="1:27" s="6" customFormat="1" x14ac:dyDescent="0.25">
      <c r="A95" s="2">
        <v>334195</v>
      </c>
      <c r="B95" s="1" t="s">
        <v>205</v>
      </c>
      <c r="C95" s="1" t="s">
        <v>9</v>
      </c>
      <c r="D95" s="1" t="s">
        <v>359</v>
      </c>
      <c r="E95" s="2">
        <v>750</v>
      </c>
      <c r="F95" s="1" t="s">
        <v>239</v>
      </c>
      <c r="G95" s="1" t="s">
        <v>238</v>
      </c>
      <c r="H95" s="2">
        <v>49</v>
      </c>
      <c r="I95" s="1" t="s">
        <v>19</v>
      </c>
      <c r="J95" s="2">
        <v>40</v>
      </c>
      <c r="K95" s="2">
        <v>85</v>
      </c>
      <c r="L95" s="2">
        <v>2</v>
      </c>
      <c r="M95" s="2">
        <v>0</v>
      </c>
      <c r="N95" s="2">
        <v>0</v>
      </c>
      <c r="O95" s="2">
        <v>1</v>
      </c>
      <c r="P95" s="2">
        <v>0</v>
      </c>
      <c r="Q95" s="2">
        <v>0</v>
      </c>
      <c r="R95" s="5">
        <v>0.237425986394556</v>
      </c>
      <c r="S95" s="5" t="s">
        <v>382</v>
      </c>
      <c r="T95" s="5">
        <v>21.961431864693399</v>
      </c>
      <c r="U95" s="5">
        <v>10.220190313201099</v>
      </c>
      <c r="V95" s="3">
        <v>25.7342425434727</v>
      </c>
      <c r="W95" s="5" t="s">
        <v>382</v>
      </c>
      <c r="X95" s="5">
        <v>93.227207737974894</v>
      </c>
      <c r="Y95" s="4">
        <v>1.9435989394467299E-4</v>
      </c>
      <c r="Z95" s="4">
        <v>88084.015958937598</v>
      </c>
      <c r="AA95" s="5">
        <v>0</v>
      </c>
    </row>
    <row r="96" spans="1:27" s="6" customFormat="1" x14ac:dyDescent="0.25">
      <c r="A96" s="7">
        <v>336478</v>
      </c>
      <c r="B96" s="1" t="s">
        <v>163</v>
      </c>
      <c r="C96" s="1" t="s">
        <v>6</v>
      </c>
      <c r="D96" s="1" t="s">
        <v>319</v>
      </c>
      <c r="E96" s="7">
        <v>500</v>
      </c>
      <c r="F96" s="1" t="s">
        <v>240</v>
      </c>
      <c r="G96" s="1" t="s">
        <v>238</v>
      </c>
      <c r="H96" s="7">
        <v>29</v>
      </c>
      <c r="I96" s="1" t="s">
        <v>19</v>
      </c>
      <c r="J96" s="7">
        <v>217</v>
      </c>
      <c r="K96" s="7">
        <v>15</v>
      </c>
      <c r="L96" s="7">
        <v>10</v>
      </c>
      <c r="M96" s="7">
        <v>3</v>
      </c>
      <c r="N96" s="7">
        <v>0</v>
      </c>
      <c r="O96" s="7">
        <v>0</v>
      </c>
      <c r="P96" s="7">
        <v>0</v>
      </c>
      <c r="Q96" s="7">
        <v>0</v>
      </c>
      <c r="R96" s="8">
        <v>0.65009020408162899</v>
      </c>
      <c r="S96" s="5" t="s">
        <v>382</v>
      </c>
      <c r="T96" s="8">
        <v>15.312203064297799</v>
      </c>
      <c r="U96" s="8">
        <v>7.9985205464718199</v>
      </c>
      <c r="V96" s="9">
        <v>46.276799754856903</v>
      </c>
      <c r="W96" s="5" t="s">
        <v>382</v>
      </c>
      <c r="X96" s="8">
        <v>100.968727438408</v>
      </c>
      <c r="Y96" s="10">
        <v>7.1634623186644702E-4</v>
      </c>
      <c r="Z96" s="10">
        <v>23899.057799736998</v>
      </c>
      <c r="AA96" s="8">
        <v>0</v>
      </c>
    </row>
    <row r="97" spans="1:27" s="6" customFormat="1" x14ac:dyDescent="0.25">
      <c r="A97" s="7">
        <v>336998</v>
      </c>
      <c r="B97" s="1" t="s">
        <v>160</v>
      </c>
      <c r="C97" s="1" t="s">
        <v>4</v>
      </c>
      <c r="D97" s="1" t="s">
        <v>316</v>
      </c>
      <c r="E97" s="7">
        <v>500</v>
      </c>
      <c r="F97" s="1" t="s">
        <v>240</v>
      </c>
      <c r="G97" s="1" t="s">
        <v>238</v>
      </c>
      <c r="H97" s="7">
        <v>26</v>
      </c>
      <c r="I97" s="1" t="s">
        <v>19</v>
      </c>
      <c r="J97" s="7">
        <v>81</v>
      </c>
      <c r="K97" s="7">
        <v>31</v>
      </c>
      <c r="L97" s="7">
        <v>6</v>
      </c>
      <c r="M97" s="7">
        <v>1</v>
      </c>
      <c r="N97" s="7">
        <v>1</v>
      </c>
      <c r="O97" s="7">
        <v>0</v>
      </c>
      <c r="P97" s="7">
        <v>0</v>
      </c>
      <c r="Q97" s="7">
        <v>0</v>
      </c>
      <c r="R97" s="8">
        <v>0.35652897959184099</v>
      </c>
      <c r="S97" s="5" t="s">
        <v>382</v>
      </c>
      <c r="T97" s="8">
        <v>14.087681079234899</v>
      </c>
      <c r="U97" s="8">
        <v>7.55744186076923</v>
      </c>
      <c r="V97" s="9">
        <v>30.647672964647001</v>
      </c>
      <c r="W97" s="5" t="s">
        <v>382</v>
      </c>
      <c r="X97" s="8">
        <v>102.744175212041</v>
      </c>
      <c r="Y97" s="10">
        <v>2.6237361020915501E-4</v>
      </c>
      <c r="Z97" s="10">
        <v>65250.464733676999</v>
      </c>
      <c r="AA97" s="8">
        <v>0</v>
      </c>
    </row>
    <row r="98" spans="1:27" s="6" customFormat="1" x14ac:dyDescent="0.25">
      <c r="A98" s="7">
        <v>337081</v>
      </c>
      <c r="B98" s="1" t="s">
        <v>149</v>
      </c>
      <c r="C98" s="1" t="s">
        <v>233</v>
      </c>
      <c r="D98" s="1" t="s">
        <v>306</v>
      </c>
      <c r="E98" s="7">
        <v>500</v>
      </c>
      <c r="F98" s="1" t="s">
        <v>240</v>
      </c>
      <c r="G98" s="1" t="s">
        <v>238</v>
      </c>
      <c r="H98" s="7">
        <v>25</v>
      </c>
      <c r="I98" s="1" t="s">
        <v>19</v>
      </c>
      <c r="J98" s="7">
        <v>230</v>
      </c>
      <c r="K98" s="7">
        <v>3</v>
      </c>
      <c r="L98" s="7">
        <v>1</v>
      </c>
      <c r="M98" s="7">
        <v>0</v>
      </c>
      <c r="N98" s="7">
        <v>0</v>
      </c>
      <c r="O98" s="7">
        <v>0</v>
      </c>
      <c r="P98" s="7">
        <v>0</v>
      </c>
      <c r="Q98" s="7">
        <v>0</v>
      </c>
      <c r="R98" s="8">
        <v>0.57497142857142203</v>
      </c>
      <c r="S98" s="5" t="s">
        <v>382</v>
      </c>
      <c r="T98" s="8">
        <v>13.7802017369753</v>
      </c>
      <c r="U98" s="8">
        <v>7.4467346606688096</v>
      </c>
      <c r="V98" s="9">
        <v>40.288387738962498</v>
      </c>
      <c r="W98" s="5" t="s">
        <v>382</v>
      </c>
      <c r="X98" s="8">
        <v>103.19498517679899</v>
      </c>
      <c r="Y98" s="10">
        <v>4.212937521043E-4</v>
      </c>
      <c r="Z98" s="10">
        <v>40636.728920113601</v>
      </c>
      <c r="AA98" s="8">
        <v>0</v>
      </c>
    </row>
    <row r="99" spans="1:27" s="6" customFormat="1" x14ac:dyDescent="0.25">
      <c r="A99" s="7">
        <v>337724</v>
      </c>
      <c r="B99" s="1" t="s">
        <v>137</v>
      </c>
      <c r="C99" s="1" t="s">
        <v>13</v>
      </c>
      <c r="D99" s="1" t="s">
        <v>34</v>
      </c>
      <c r="E99" s="7">
        <v>500</v>
      </c>
      <c r="F99" s="1" t="s">
        <v>239</v>
      </c>
      <c r="G99" s="1" t="s">
        <v>238</v>
      </c>
      <c r="H99" s="7">
        <v>20</v>
      </c>
      <c r="I99" s="1" t="s">
        <v>19</v>
      </c>
      <c r="J99" s="7">
        <v>228</v>
      </c>
      <c r="K99" s="7">
        <v>16</v>
      </c>
      <c r="L99" s="7">
        <v>1</v>
      </c>
      <c r="M99" s="7">
        <v>1</v>
      </c>
      <c r="N99" s="7">
        <v>0</v>
      </c>
      <c r="O99" s="7">
        <v>0</v>
      </c>
      <c r="P99" s="7">
        <v>0</v>
      </c>
      <c r="Q99" s="7">
        <v>0</v>
      </c>
      <c r="R99" s="8">
        <v>0.61129979591836503</v>
      </c>
      <c r="S99" s="5" t="s">
        <v>382</v>
      </c>
      <c r="T99" s="8">
        <v>11.8940281840698</v>
      </c>
      <c r="U99" s="8">
        <v>6.7241896996564101</v>
      </c>
      <c r="V99" s="9">
        <v>42.536971819968699</v>
      </c>
      <c r="W99" s="5" t="s">
        <v>382</v>
      </c>
      <c r="X99" s="8">
        <v>106.565666199109</v>
      </c>
      <c r="Y99" s="10">
        <v>4.9935448778810096E-4</v>
      </c>
      <c r="Z99" s="10">
        <v>34284.261819360698</v>
      </c>
      <c r="AA99" s="8">
        <v>0</v>
      </c>
    </row>
    <row r="100" spans="1:27" s="6" customFormat="1" x14ac:dyDescent="0.25">
      <c r="A100" s="2">
        <v>410398</v>
      </c>
      <c r="B100" s="1" t="s">
        <v>178</v>
      </c>
      <c r="C100" s="1" t="s">
        <v>4</v>
      </c>
      <c r="D100" s="1" t="s">
        <v>333</v>
      </c>
      <c r="E100" s="2">
        <v>500</v>
      </c>
      <c r="F100" s="1" t="s">
        <v>239</v>
      </c>
      <c r="G100" s="1" t="s">
        <v>238</v>
      </c>
      <c r="H100" s="2">
        <v>25</v>
      </c>
      <c r="I100" s="1" t="s">
        <v>19</v>
      </c>
      <c r="J100" s="2">
        <v>229</v>
      </c>
      <c r="K100" s="2">
        <v>17</v>
      </c>
      <c r="L100" s="2">
        <v>15</v>
      </c>
      <c r="M100" s="2">
        <v>3</v>
      </c>
      <c r="N100" s="2">
        <v>0</v>
      </c>
      <c r="O100" s="2">
        <v>0</v>
      </c>
      <c r="P100" s="2">
        <v>1</v>
      </c>
      <c r="Q100" s="2">
        <v>0</v>
      </c>
      <c r="R100" s="5">
        <v>0.76180795918367095</v>
      </c>
      <c r="S100" s="5" t="s">
        <v>382</v>
      </c>
      <c r="T100" s="5">
        <v>13.510311548465699</v>
      </c>
      <c r="U100" s="5">
        <v>7.3480155319135303</v>
      </c>
      <c r="V100" s="3">
        <v>54.969233569150902</v>
      </c>
      <c r="W100" s="5" t="s">
        <v>382</v>
      </c>
      <c r="X100" s="5">
        <v>103.601372424636</v>
      </c>
      <c r="Y100" s="4">
        <v>1.51031939217276E-3</v>
      </c>
      <c r="Z100" s="4">
        <v>11335.3507137129</v>
      </c>
      <c r="AA100" s="5">
        <v>0</v>
      </c>
    </row>
    <row r="101" spans="1:27" s="6" customFormat="1" x14ac:dyDescent="0.25">
      <c r="A101" s="2">
        <v>410460</v>
      </c>
      <c r="B101" s="1" t="s">
        <v>106</v>
      </c>
      <c r="C101" s="1" t="s">
        <v>13</v>
      </c>
      <c r="D101" s="1" t="s">
        <v>266</v>
      </c>
      <c r="E101" s="2">
        <v>500</v>
      </c>
      <c r="F101" s="1" t="s">
        <v>239</v>
      </c>
      <c r="G101" s="1" t="s">
        <v>238</v>
      </c>
      <c r="H101" s="2">
        <v>16</v>
      </c>
      <c r="I101" s="1" t="s">
        <v>18</v>
      </c>
      <c r="J101" s="2">
        <v>278</v>
      </c>
      <c r="K101" s="2">
        <v>7</v>
      </c>
      <c r="L101" s="2">
        <v>22</v>
      </c>
      <c r="M101" s="2">
        <v>4</v>
      </c>
      <c r="N101" s="2">
        <v>0</v>
      </c>
      <c r="O101" s="2">
        <v>0</v>
      </c>
      <c r="P101" s="2">
        <v>1</v>
      </c>
      <c r="Q101" s="2">
        <v>0</v>
      </c>
      <c r="R101" s="5">
        <v>0.90860183673470096</v>
      </c>
      <c r="S101" s="5" t="s">
        <v>382</v>
      </c>
      <c r="T101" s="5">
        <v>8.73055384683542</v>
      </c>
      <c r="U101" s="5">
        <v>5.4835828626838703</v>
      </c>
      <c r="V101" s="3">
        <v>78.169855721976006</v>
      </c>
      <c r="W101" s="5" t="s">
        <v>382</v>
      </c>
      <c r="X101" s="5">
        <v>112.579373904988</v>
      </c>
      <c r="Y101" s="4">
        <v>1.49930092755606E-2</v>
      </c>
      <c r="Z101" s="4">
        <v>1141.8654978028001</v>
      </c>
      <c r="AA101" s="5">
        <v>0</v>
      </c>
    </row>
    <row r="102" spans="1:27" s="6" customFormat="1" x14ac:dyDescent="0.25">
      <c r="A102" s="7">
        <v>410579</v>
      </c>
      <c r="B102" s="1" t="s">
        <v>150</v>
      </c>
      <c r="C102" s="1" t="s">
        <v>15</v>
      </c>
      <c r="D102" s="1" t="s">
        <v>307</v>
      </c>
      <c r="E102" s="7">
        <v>800</v>
      </c>
      <c r="F102" s="1" t="s">
        <v>239</v>
      </c>
      <c r="G102" s="1" t="s">
        <v>238</v>
      </c>
      <c r="H102" s="7">
        <v>22</v>
      </c>
      <c r="I102" s="1" t="s">
        <v>18</v>
      </c>
      <c r="J102" s="7">
        <v>343</v>
      </c>
      <c r="K102" s="7">
        <v>14</v>
      </c>
      <c r="L102" s="7">
        <v>13</v>
      </c>
      <c r="M102" s="7">
        <v>5</v>
      </c>
      <c r="N102" s="7">
        <v>1</v>
      </c>
      <c r="O102" s="7">
        <v>0</v>
      </c>
      <c r="P102" s="7">
        <v>1</v>
      </c>
      <c r="Q102" s="7">
        <v>0</v>
      </c>
      <c r="R102" s="8">
        <v>0.67105204081633096</v>
      </c>
      <c r="S102" s="5" t="s">
        <v>382</v>
      </c>
      <c r="T102" s="8">
        <v>10.329569905128301</v>
      </c>
      <c r="U102" s="8">
        <v>6.1470184279245901</v>
      </c>
      <c r="V102" s="9">
        <v>60.725643671122199</v>
      </c>
      <c r="W102" s="5" t="s">
        <v>382</v>
      </c>
      <c r="X102" s="8">
        <v>108.92024590144</v>
      </c>
      <c r="Y102" s="10">
        <v>3.4159385786554802E-3</v>
      </c>
      <c r="Z102" s="10">
        <v>5011.7997164745502</v>
      </c>
      <c r="AA102" s="8">
        <v>0</v>
      </c>
    </row>
    <row r="103" spans="1:27" s="6" customFormat="1" x14ac:dyDescent="0.25">
      <c r="A103" s="2">
        <v>410611</v>
      </c>
      <c r="B103" s="1" t="s">
        <v>193</v>
      </c>
      <c r="C103" s="1" t="s">
        <v>10</v>
      </c>
      <c r="D103" s="1" t="s">
        <v>347</v>
      </c>
      <c r="E103" s="2">
        <v>500</v>
      </c>
      <c r="F103" s="1" t="s">
        <v>239</v>
      </c>
      <c r="G103" s="1" t="s">
        <v>238</v>
      </c>
      <c r="H103" s="2">
        <v>55</v>
      </c>
      <c r="I103" s="1" t="s">
        <v>18</v>
      </c>
      <c r="J103" s="2">
        <v>193</v>
      </c>
      <c r="K103" s="2">
        <v>24</v>
      </c>
      <c r="L103" s="2">
        <v>10</v>
      </c>
      <c r="M103" s="2">
        <v>4</v>
      </c>
      <c r="N103" s="2">
        <v>0</v>
      </c>
      <c r="O103" s="2">
        <v>0</v>
      </c>
      <c r="P103" s="2">
        <v>0</v>
      </c>
      <c r="Q103" s="2">
        <v>0</v>
      </c>
      <c r="R103" s="5">
        <v>0.62277163265306001</v>
      </c>
      <c r="S103" s="5" t="s">
        <v>382</v>
      </c>
      <c r="T103" s="5">
        <v>17.525505432607499</v>
      </c>
      <c r="U103" s="5">
        <v>8.8001186052251992</v>
      </c>
      <c r="V103" s="3">
        <v>54.586132472981497</v>
      </c>
      <c r="W103" s="5" t="s">
        <v>382</v>
      </c>
      <c r="X103" s="5">
        <v>97.736504012876097</v>
      </c>
      <c r="Y103" s="4">
        <v>1.9535879288608798E-3</v>
      </c>
      <c r="Z103" s="4">
        <v>8763.3629114316409</v>
      </c>
      <c r="AA103" s="5">
        <v>0</v>
      </c>
    </row>
    <row r="104" spans="1:27" s="6" customFormat="1" x14ac:dyDescent="0.25">
      <c r="A104" s="7">
        <v>410842</v>
      </c>
      <c r="B104" s="1" t="s">
        <v>144</v>
      </c>
      <c r="C104" s="1" t="s">
        <v>15</v>
      </c>
      <c r="D104" s="1" t="s">
        <v>301</v>
      </c>
      <c r="E104" s="7">
        <v>500</v>
      </c>
      <c r="F104" s="1" t="s">
        <v>239</v>
      </c>
      <c r="G104" s="1" t="s">
        <v>238</v>
      </c>
      <c r="H104" s="7">
        <v>22</v>
      </c>
      <c r="I104" s="1" t="s">
        <v>19</v>
      </c>
      <c r="J104" s="7">
        <v>126</v>
      </c>
      <c r="K104" s="7">
        <v>5</v>
      </c>
      <c r="L104" s="7">
        <v>7</v>
      </c>
      <c r="M104" s="7">
        <v>1</v>
      </c>
      <c r="N104" s="7">
        <v>0</v>
      </c>
      <c r="O104" s="7">
        <v>0</v>
      </c>
      <c r="P104" s="7">
        <v>0</v>
      </c>
      <c r="Q104" s="7">
        <v>0</v>
      </c>
      <c r="R104" s="8">
        <v>0.36819979591836999</v>
      </c>
      <c r="S104" s="5" t="s">
        <v>382</v>
      </c>
      <c r="T104" s="8">
        <v>12.6794919530785</v>
      </c>
      <c r="U104" s="8">
        <v>7.03366034387735</v>
      </c>
      <c r="V104" s="9">
        <v>30.744731343446301</v>
      </c>
      <c r="W104" s="5" t="s">
        <v>382</v>
      </c>
      <c r="X104" s="8">
        <v>105.001144292441</v>
      </c>
      <c r="Y104" s="10">
        <v>2.4879944869554899E-4</v>
      </c>
      <c r="Z104" s="10">
        <v>68810.441862953696</v>
      </c>
      <c r="AA104" s="8">
        <v>0</v>
      </c>
    </row>
    <row r="105" spans="1:27" s="6" customFormat="1" x14ac:dyDescent="0.25">
      <c r="A105" s="2">
        <v>414508</v>
      </c>
      <c r="B105" s="1" t="s">
        <v>181</v>
      </c>
      <c r="C105" s="1" t="s">
        <v>2</v>
      </c>
      <c r="D105" s="1" t="s">
        <v>30</v>
      </c>
      <c r="E105" s="2">
        <v>750</v>
      </c>
      <c r="F105" s="1" t="s">
        <v>240</v>
      </c>
      <c r="G105" s="1" t="s">
        <v>238</v>
      </c>
      <c r="H105" s="2">
        <v>52</v>
      </c>
      <c r="I105" s="1" t="s">
        <v>18</v>
      </c>
      <c r="J105" s="2">
        <v>102</v>
      </c>
      <c r="K105" s="2">
        <v>8</v>
      </c>
      <c r="L105" s="2">
        <v>3</v>
      </c>
      <c r="M105" s="2">
        <v>1</v>
      </c>
      <c r="N105" s="2">
        <v>0</v>
      </c>
      <c r="O105" s="2">
        <v>0</v>
      </c>
      <c r="P105" s="2">
        <v>0</v>
      </c>
      <c r="Q105" s="2">
        <v>0</v>
      </c>
      <c r="R105" s="5">
        <v>0.196501632653063</v>
      </c>
      <c r="S105" s="5" t="s">
        <v>382</v>
      </c>
      <c r="T105" s="5">
        <v>17.040999779198302</v>
      </c>
      <c r="U105" s="5">
        <v>8.6336688786785398</v>
      </c>
      <c r="V105" s="3">
        <v>34.292544130741199</v>
      </c>
      <c r="W105" s="5" t="s">
        <v>382</v>
      </c>
      <c r="X105" s="5">
        <v>98.334167587453393</v>
      </c>
      <c r="Y105" s="4">
        <v>5.2731896847955505E-4</v>
      </c>
      <c r="Z105" s="4">
        <v>32466.1182763119</v>
      </c>
      <c r="AA105" s="5">
        <v>0</v>
      </c>
    </row>
    <row r="106" spans="1:27" s="6" customFormat="1" x14ac:dyDescent="0.25">
      <c r="A106" s="2">
        <v>414539</v>
      </c>
      <c r="B106" s="1" t="s">
        <v>175</v>
      </c>
      <c r="C106" s="1" t="s">
        <v>10</v>
      </c>
      <c r="D106" s="1" t="s">
        <v>330</v>
      </c>
      <c r="E106" s="2">
        <v>500</v>
      </c>
      <c r="F106" s="1" t="s">
        <v>240</v>
      </c>
      <c r="G106" s="1" t="s">
        <v>238</v>
      </c>
      <c r="H106" s="2">
        <v>29</v>
      </c>
      <c r="I106" s="1" t="s">
        <v>19</v>
      </c>
      <c r="J106" s="2">
        <v>180</v>
      </c>
      <c r="K106" s="2">
        <v>7</v>
      </c>
      <c r="L106" s="2">
        <v>3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5">
        <v>0.47379959183673098</v>
      </c>
      <c r="S106" s="5" t="s">
        <v>382</v>
      </c>
      <c r="T106" s="5">
        <v>14.7399483356494</v>
      </c>
      <c r="U106" s="5">
        <v>7.7988230172505801</v>
      </c>
      <c r="V106" s="3">
        <v>35.114746830098298</v>
      </c>
      <c r="W106" s="5" t="s">
        <v>382</v>
      </c>
      <c r="X106" s="5">
        <v>101.6960469874</v>
      </c>
      <c r="Y106" s="4">
        <v>3.1098508499698499E-4</v>
      </c>
      <c r="Z106" s="4">
        <v>55050.871652465197</v>
      </c>
      <c r="AA106" s="5">
        <v>0</v>
      </c>
    </row>
    <row r="107" spans="1:27" s="6" customFormat="1" x14ac:dyDescent="0.25">
      <c r="A107" s="2">
        <v>414613</v>
      </c>
      <c r="B107" s="1" t="s">
        <v>85</v>
      </c>
      <c r="C107" s="1" t="s">
        <v>13</v>
      </c>
      <c r="D107" s="1" t="s">
        <v>246</v>
      </c>
      <c r="E107" s="2">
        <v>500</v>
      </c>
      <c r="F107" s="1" t="s">
        <v>240</v>
      </c>
      <c r="G107" s="1" t="s">
        <v>238</v>
      </c>
      <c r="H107" s="2">
        <v>14</v>
      </c>
      <c r="I107" s="1" t="s">
        <v>18</v>
      </c>
      <c r="J107" s="2">
        <v>181</v>
      </c>
      <c r="K107" s="2">
        <v>5</v>
      </c>
      <c r="L107" s="2">
        <v>9</v>
      </c>
      <c r="M107" s="2">
        <v>4</v>
      </c>
      <c r="N107" s="2">
        <v>0</v>
      </c>
      <c r="O107" s="2">
        <v>0</v>
      </c>
      <c r="P107" s="2">
        <v>0</v>
      </c>
      <c r="Q107" s="2">
        <v>1</v>
      </c>
      <c r="R107" s="5">
        <v>0.59833959183674201</v>
      </c>
      <c r="S107" s="5" t="s">
        <v>382</v>
      </c>
      <c r="T107" s="5">
        <v>8.4752959765181597</v>
      </c>
      <c r="U107" s="5">
        <v>5.3714493107026797</v>
      </c>
      <c r="V107" s="3">
        <v>53.446038391191003</v>
      </c>
      <c r="W107" s="5" t="s">
        <v>382</v>
      </c>
      <c r="X107" s="5">
        <v>113.259469828658</v>
      </c>
      <c r="Y107" s="4">
        <v>1.8659018322602699E-3</v>
      </c>
      <c r="Z107" s="4">
        <v>9175.1879461212702</v>
      </c>
      <c r="AA107" s="5">
        <v>0</v>
      </c>
    </row>
    <row r="108" spans="1:27" s="6" customFormat="1" x14ac:dyDescent="0.25">
      <c r="A108" s="2">
        <v>414615</v>
      </c>
      <c r="B108" s="1" t="s">
        <v>98</v>
      </c>
      <c r="C108" s="1" t="s">
        <v>13</v>
      </c>
      <c r="D108" s="1" t="s">
        <v>35</v>
      </c>
      <c r="E108" s="2">
        <v>500</v>
      </c>
      <c r="F108" s="1" t="s">
        <v>240</v>
      </c>
      <c r="G108" s="1" t="s">
        <v>238</v>
      </c>
      <c r="H108" s="2">
        <v>14</v>
      </c>
      <c r="I108" s="1" t="s">
        <v>19</v>
      </c>
      <c r="J108" s="2">
        <v>174</v>
      </c>
      <c r="K108" s="2">
        <v>5</v>
      </c>
      <c r="L108" s="2">
        <v>4</v>
      </c>
      <c r="M108" s="2">
        <v>0</v>
      </c>
      <c r="N108" s="2">
        <v>1</v>
      </c>
      <c r="O108" s="2">
        <v>1</v>
      </c>
      <c r="P108" s="2">
        <v>0</v>
      </c>
      <c r="Q108" s="2">
        <v>0</v>
      </c>
      <c r="R108" s="5">
        <v>0.53265510204081801</v>
      </c>
      <c r="S108" s="5" t="s">
        <v>382</v>
      </c>
      <c r="T108" s="5">
        <v>10.3845100553515</v>
      </c>
      <c r="U108" s="5">
        <v>6.1257825814726399</v>
      </c>
      <c r="V108" s="3">
        <v>39.488077859272998</v>
      </c>
      <c r="W108" s="5" t="s">
        <v>382</v>
      </c>
      <c r="X108" s="5">
        <v>109.614660389848</v>
      </c>
      <c r="Y108" s="4">
        <v>4.5542867873906698E-4</v>
      </c>
      <c r="Z108" s="4">
        <v>37590.9572655804</v>
      </c>
      <c r="AA108" s="5">
        <v>0</v>
      </c>
    </row>
    <row r="109" spans="1:27" s="6" customFormat="1" x14ac:dyDescent="0.25">
      <c r="A109" s="2">
        <v>414674</v>
      </c>
      <c r="B109" s="1" t="s">
        <v>89</v>
      </c>
      <c r="C109" s="1" t="s">
        <v>232</v>
      </c>
      <c r="D109" s="1" t="s">
        <v>250</v>
      </c>
      <c r="E109" s="2">
        <v>500</v>
      </c>
      <c r="F109" s="1" t="s">
        <v>240</v>
      </c>
      <c r="G109" s="1" t="s">
        <v>238</v>
      </c>
      <c r="H109" s="2">
        <v>1</v>
      </c>
      <c r="I109" s="1" t="s">
        <v>18</v>
      </c>
      <c r="J109" s="2">
        <v>261</v>
      </c>
      <c r="K109" s="2">
        <v>14</v>
      </c>
      <c r="L109" s="2">
        <v>3</v>
      </c>
      <c r="M109" s="2">
        <v>0</v>
      </c>
      <c r="N109" s="2">
        <v>0</v>
      </c>
      <c r="O109" s="2">
        <v>0</v>
      </c>
      <c r="P109" s="2">
        <v>1</v>
      </c>
      <c r="Q109" s="2">
        <v>0</v>
      </c>
      <c r="R109" s="5">
        <v>0.73519244897959901</v>
      </c>
      <c r="S109" s="5" t="s">
        <v>382</v>
      </c>
      <c r="T109" s="5">
        <v>6.2175262120269901</v>
      </c>
      <c r="U109" s="5">
        <v>4.34550047762745</v>
      </c>
      <c r="V109" s="3">
        <v>61.086086881382599</v>
      </c>
      <c r="W109" s="5" t="s">
        <v>382</v>
      </c>
      <c r="X109" s="5">
        <v>120.329073020164</v>
      </c>
      <c r="Y109" s="4">
        <v>2.8829919171810699E-3</v>
      </c>
      <c r="Z109" s="4">
        <v>5938.2754068695403</v>
      </c>
      <c r="AA109" s="5">
        <v>0</v>
      </c>
    </row>
    <row r="110" spans="1:27" s="6" customFormat="1" x14ac:dyDescent="0.25">
      <c r="A110" s="2">
        <v>414844</v>
      </c>
      <c r="B110" s="1" t="s">
        <v>111</v>
      </c>
      <c r="C110" s="1" t="s">
        <v>12</v>
      </c>
      <c r="D110" s="1" t="s">
        <v>271</v>
      </c>
      <c r="E110" s="2">
        <v>500</v>
      </c>
      <c r="F110" s="1" t="s">
        <v>240</v>
      </c>
      <c r="G110" s="1" t="s">
        <v>238</v>
      </c>
      <c r="H110" s="2">
        <v>14</v>
      </c>
      <c r="I110" s="1" t="s">
        <v>19</v>
      </c>
      <c r="J110" s="2">
        <v>139</v>
      </c>
      <c r="K110" s="2">
        <v>7</v>
      </c>
      <c r="L110" s="2">
        <v>3</v>
      </c>
      <c r="M110" s="2">
        <v>5</v>
      </c>
      <c r="N110" s="2">
        <v>0</v>
      </c>
      <c r="O110" s="2">
        <v>0</v>
      </c>
      <c r="P110" s="2">
        <v>0</v>
      </c>
      <c r="Q110" s="2">
        <v>0</v>
      </c>
      <c r="R110" s="5">
        <v>0.41897142857143199</v>
      </c>
      <c r="S110" s="5" t="s">
        <v>382</v>
      </c>
      <c r="T110" s="5">
        <v>10.255741505534701</v>
      </c>
      <c r="U110" s="5">
        <v>6.0762904267932303</v>
      </c>
      <c r="V110" s="3">
        <v>33.024636906126098</v>
      </c>
      <c r="W110" s="5" t="s">
        <v>382</v>
      </c>
      <c r="X110" s="5">
        <v>109.80782828765</v>
      </c>
      <c r="Y110" s="4">
        <v>2.8808323994173501E-4</v>
      </c>
      <c r="Z110" s="4">
        <v>59427.268325163699</v>
      </c>
      <c r="AA110" s="5">
        <v>0</v>
      </c>
    </row>
    <row r="111" spans="1:27" s="6" customFormat="1" x14ac:dyDescent="0.25">
      <c r="A111" s="2">
        <v>415028</v>
      </c>
      <c r="B111" s="1" t="s">
        <v>186</v>
      </c>
      <c r="C111" s="1" t="s">
        <v>2</v>
      </c>
      <c r="D111" s="1" t="s">
        <v>340</v>
      </c>
      <c r="E111" s="2">
        <v>500</v>
      </c>
      <c r="F111" s="1" t="s">
        <v>240</v>
      </c>
      <c r="G111" s="1" t="s">
        <v>238</v>
      </c>
      <c r="H111" s="2">
        <v>49</v>
      </c>
      <c r="I111" s="1" t="s">
        <v>18</v>
      </c>
      <c r="J111" s="2">
        <v>117</v>
      </c>
      <c r="K111" s="2">
        <v>7</v>
      </c>
      <c r="L111" s="2">
        <v>6</v>
      </c>
      <c r="M111" s="2">
        <v>1</v>
      </c>
      <c r="N111" s="2">
        <v>0</v>
      </c>
      <c r="O111" s="2">
        <v>2</v>
      </c>
      <c r="P111" s="2">
        <v>0</v>
      </c>
      <c r="Q111" s="2">
        <v>0</v>
      </c>
      <c r="R111" s="5">
        <v>0.42310489795917999</v>
      </c>
      <c r="S111" s="5" t="s">
        <v>382</v>
      </c>
      <c r="T111" s="5">
        <v>16.139222081839101</v>
      </c>
      <c r="U111" s="5">
        <v>8.3201662544426096</v>
      </c>
      <c r="V111" s="3">
        <v>43.204643429865897</v>
      </c>
      <c r="W111" s="5" t="s">
        <v>382</v>
      </c>
      <c r="X111" s="5">
        <v>99.478644139528299</v>
      </c>
      <c r="Y111" s="4">
        <v>9.3280054629095899E-4</v>
      </c>
      <c r="Z111" s="4">
        <v>18353.334019875201</v>
      </c>
      <c r="AA111" s="5">
        <v>0</v>
      </c>
    </row>
    <row r="112" spans="1:27" s="6" customFormat="1" x14ac:dyDescent="0.25">
      <c r="A112" s="2">
        <v>415087</v>
      </c>
      <c r="B112" s="1" t="s">
        <v>219</v>
      </c>
      <c r="C112" s="1" t="s">
        <v>8</v>
      </c>
      <c r="D112" s="1" t="s">
        <v>29</v>
      </c>
      <c r="E112" s="2">
        <v>500</v>
      </c>
      <c r="F112" s="1" t="s">
        <v>240</v>
      </c>
      <c r="G112" s="1" t="s">
        <v>238</v>
      </c>
      <c r="H112" s="2">
        <v>51</v>
      </c>
      <c r="I112" s="1" t="s">
        <v>18</v>
      </c>
      <c r="J112" s="2">
        <v>119</v>
      </c>
      <c r="K112" s="2">
        <v>5</v>
      </c>
      <c r="L112" s="2">
        <v>8</v>
      </c>
      <c r="M112" s="2">
        <v>2</v>
      </c>
      <c r="N112" s="2">
        <v>0</v>
      </c>
      <c r="O112" s="2">
        <v>0</v>
      </c>
      <c r="P112" s="2">
        <v>0</v>
      </c>
      <c r="Q112" s="2">
        <v>0</v>
      </c>
      <c r="R112" s="5">
        <v>0.36647530612245099</v>
      </c>
      <c r="S112" s="5" t="s">
        <v>382</v>
      </c>
      <c r="T112" s="5">
        <v>16.3762928371399</v>
      </c>
      <c r="U112" s="5">
        <v>8.4043679101330007</v>
      </c>
      <c r="V112" s="3">
        <v>39.939803779783801</v>
      </c>
      <c r="W112" s="5" t="s">
        <v>382</v>
      </c>
      <c r="X112" s="5">
        <v>99.150246888718101</v>
      </c>
      <c r="Y112" s="4">
        <v>7.0990875532220895E-4</v>
      </c>
      <c r="Z112" s="4">
        <v>24115.775262173898</v>
      </c>
      <c r="AA112" s="5">
        <v>0</v>
      </c>
    </row>
    <row r="113" spans="1:27" s="6" customFormat="1" x14ac:dyDescent="0.25">
      <c r="A113" s="7">
        <v>415293</v>
      </c>
      <c r="B113" s="1" t="s">
        <v>148</v>
      </c>
      <c r="C113" s="1" t="s">
        <v>4</v>
      </c>
      <c r="D113" s="1" t="s">
        <v>305</v>
      </c>
      <c r="E113" s="7">
        <v>500</v>
      </c>
      <c r="F113" s="1" t="s">
        <v>240</v>
      </c>
      <c r="G113" s="1" t="s">
        <v>238</v>
      </c>
      <c r="H113" s="7">
        <v>27</v>
      </c>
      <c r="I113" s="1" t="s">
        <v>18</v>
      </c>
      <c r="J113" s="7">
        <v>112</v>
      </c>
      <c r="K113" s="7">
        <v>44</v>
      </c>
      <c r="L113" s="7">
        <v>7</v>
      </c>
      <c r="M113" s="7">
        <v>4</v>
      </c>
      <c r="N113" s="7">
        <v>0</v>
      </c>
      <c r="O113" s="7">
        <v>0</v>
      </c>
      <c r="P113" s="7">
        <v>0</v>
      </c>
      <c r="Q113" s="7">
        <v>0</v>
      </c>
      <c r="R113" s="8">
        <v>0.457695510204078</v>
      </c>
      <c r="S113" s="5" t="s">
        <v>382</v>
      </c>
      <c r="T113" s="8">
        <v>11.1462051543912</v>
      </c>
      <c r="U113" s="8">
        <v>6.4670830851119803</v>
      </c>
      <c r="V113" s="9">
        <v>44.589356313888601</v>
      </c>
      <c r="W113" s="5" t="s">
        <v>382</v>
      </c>
      <c r="X113" s="8">
        <v>107.377293407857</v>
      </c>
      <c r="Y113" s="10">
        <v>1.00294303433507E-3</v>
      </c>
      <c r="Z113" s="10">
        <v>17069.763101101998</v>
      </c>
      <c r="AA113" s="8">
        <v>0</v>
      </c>
    </row>
    <row r="114" spans="1:27" s="6" customFormat="1" x14ac:dyDescent="0.25">
      <c r="A114" s="2">
        <v>415504</v>
      </c>
      <c r="B114" s="1" t="s">
        <v>177</v>
      </c>
      <c r="C114" s="1" t="s">
        <v>7</v>
      </c>
      <c r="D114" s="1" t="s">
        <v>332</v>
      </c>
      <c r="E114" s="2">
        <v>500</v>
      </c>
      <c r="F114" s="1" t="s">
        <v>240</v>
      </c>
      <c r="G114" s="1" t="s">
        <v>238</v>
      </c>
      <c r="H114" s="2">
        <v>31</v>
      </c>
      <c r="I114" s="1" t="s">
        <v>18</v>
      </c>
      <c r="J114" s="2">
        <v>366</v>
      </c>
      <c r="K114" s="2">
        <v>23</v>
      </c>
      <c r="L114" s="2">
        <v>2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5">
        <v>0.96229183673470597</v>
      </c>
      <c r="S114" s="5" t="s">
        <v>382</v>
      </c>
      <c r="T114" s="5">
        <v>12.1770687499048</v>
      </c>
      <c r="U114" s="5">
        <v>6.8734914883940803</v>
      </c>
      <c r="V114" s="3">
        <v>77.845324017641005</v>
      </c>
      <c r="W114" s="5" t="s">
        <v>382</v>
      </c>
      <c r="X114" s="5">
        <v>105.397729721866</v>
      </c>
      <c r="Y114" s="4">
        <v>1.1043411328034901E-2</v>
      </c>
      <c r="Z114" s="4">
        <v>1550.2456162742999</v>
      </c>
      <c r="AA114" s="5">
        <v>0</v>
      </c>
    </row>
    <row r="115" spans="1:27" s="6" customFormat="1" x14ac:dyDescent="0.25">
      <c r="A115" s="2">
        <v>415540</v>
      </c>
      <c r="B115" s="1" t="s">
        <v>95</v>
      </c>
      <c r="C115" s="1" t="s">
        <v>13</v>
      </c>
      <c r="D115" s="1" t="s">
        <v>256</v>
      </c>
      <c r="E115" s="2">
        <v>500</v>
      </c>
      <c r="F115" s="1" t="s">
        <v>240</v>
      </c>
      <c r="G115" s="1" t="s">
        <v>238</v>
      </c>
      <c r="H115" s="2">
        <v>12</v>
      </c>
      <c r="I115" s="1" t="s">
        <v>18</v>
      </c>
      <c r="J115" s="2">
        <v>228</v>
      </c>
      <c r="K115" s="2">
        <v>7</v>
      </c>
      <c r="L115" s="2">
        <v>1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5">
        <v>0.57997510204081104</v>
      </c>
      <c r="S115" s="5" t="s">
        <v>382</v>
      </c>
      <c r="T115" s="5">
        <v>7.9254396051022198</v>
      </c>
      <c r="U115" s="5">
        <v>5.1169700603264898</v>
      </c>
      <c r="V115" s="3">
        <v>50.150619041807701</v>
      </c>
      <c r="W115" s="5" t="s">
        <v>382</v>
      </c>
      <c r="X115" s="5">
        <v>115.101661916233</v>
      </c>
      <c r="Y115" s="4">
        <v>1.2442004622436401E-3</v>
      </c>
      <c r="Z115" s="4">
        <v>13759.840571934699</v>
      </c>
      <c r="AA115" s="5">
        <v>0</v>
      </c>
    </row>
    <row r="116" spans="1:27" s="6" customFormat="1" x14ac:dyDescent="0.25">
      <c r="A116" s="7">
        <v>417073</v>
      </c>
      <c r="B116" s="1" t="s">
        <v>167</v>
      </c>
      <c r="C116" s="1" t="s">
        <v>6</v>
      </c>
      <c r="D116" s="1" t="s">
        <v>322</v>
      </c>
      <c r="E116" s="7">
        <v>800</v>
      </c>
      <c r="F116" s="1" t="s">
        <v>239</v>
      </c>
      <c r="G116" s="1" t="s">
        <v>238</v>
      </c>
      <c r="H116" s="7">
        <v>29</v>
      </c>
      <c r="I116" s="1" t="s">
        <v>19</v>
      </c>
      <c r="J116" s="7">
        <v>138</v>
      </c>
      <c r="K116" s="7">
        <v>9</v>
      </c>
      <c r="L116" s="7">
        <v>3</v>
      </c>
      <c r="M116" s="7">
        <v>0</v>
      </c>
      <c r="N116" s="7">
        <v>0</v>
      </c>
      <c r="O116" s="7">
        <v>0</v>
      </c>
      <c r="P116" s="7">
        <v>0</v>
      </c>
      <c r="Q116" s="7">
        <v>0</v>
      </c>
      <c r="R116" s="8">
        <v>0.23507448979591999</v>
      </c>
      <c r="S116" s="5" t="s">
        <v>382</v>
      </c>
      <c r="T116" s="8">
        <v>15.2287075782163</v>
      </c>
      <c r="U116" s="8">
        <v>7.9766248934328097</v>
      </c>
      <c r="V116" s="9">
        <v>25.459765999137701</v>
      </c>
      <c r="W116" s="5" t="s">
        <v>382</v>
      </c>
      <c r="X116" s="8">
        <v>100.98817080950801</v>
      </c>
      <c r="Y116" s="10">
        <v>1.7896243552897599E-4</v>
      </c>
      <c r="Z116" s="10">
        <v>95662.533589224302</v>
      </c>
      <c r="AA116" s="8">
        <v>0</v>
      </c>
    </row>
    <row r="117" spans="1:27" s="6" customFormat="1" x14ac:dyDescent="0.25">
      <c r="A117" s="2">
        <v>418214</v>
      </c>
      <c r="B117" s="1" t="s">
        <v>96</v>
      </c>
      <c r="C117" s="1" t="s">
        <v>4</v>
      </c>
      <c r="D117" s="1" t="s">
        <v>257</v>
      </c>
      <c r="E117" s="2">
        <v>800</v>
      </c>
      <c r="F117" s="1" t="s">
        <v>239</v>
      </c>
      <c r="G117" s="1" t="s">
        <v>238</v>
      </c>
      <c r="H117" s="2">
        <v>17</v>
      </c>
      <c r="I117" s="1" t="s">
        <v>19</v>
      </c>
      <c r="J117" s="2">
        <v>42</v>
      </c>
      <c r="K117" s="2">
        <v>177</v>
      </c>
      <c r="L117" s="2">
        <v>1</v>
      </c>
      <c r="M117" s="2">
        <v>6</v>
      </c>
      <c r="N117" s="2">
        <v>0</v>
      </c>
      <c r="O117" s="2">
        <v>0</v>
      </c>
      <c r="P117" s="2">
        <v>0</v>
      </c>
      <c r="Q117" s="2">
        <v>0</v>
      </c>
      <c r="R117" s="5">
        <v>0.43109094387755598</v>
      </c>
      <c r="S117" s="5" t="s">
        <v>382</v>
      </c>
      <c r="T117" s="5">
        <v>11.1723763703959</v>
      </c>
      <c r="U117" s="5">
        <v>6.4536992896694896</v>
      </c>
      <c r="V117" s="3">
        <v>32.591792708197303</v>
      </c>
      <c r="W117" s="5" t="s">
        <v>382</v>
      </c>
      <c r="X117" s="5">
        <v>107.71477234432599</v>
      </c>
      <c r="Y117" s="4">
        <v>2.9352173328045999E-4</v>
      </c>
      <c r="Z117" s="4">
        <v>58326.175062620801</v>
      </c>
      <c r="AA117" s="5">
        <v>0</v>
      </c>
    </row>
    <row r="118" spans="1:27" s="6" customFormat="1" x14ac:dyDescent="0.25">
      <c r="A118" s="2">
        <v>423267</v>
      </c>
      <c r="B118" s="1" t="s">
        <v>174</v>
      </c>
      <c r="C118" s="1" t="s">
        <v>7</v>
      </c>
      <c r="D118" s="1" t="s">
        <v>329</v>
      </c>
      <c r="E118" s="2">
        <v>500</v>
      </c>
      <c r="F118" s="1" t="s">
        <v>239</v>
      </c>
      <c r="G118" s="1" t="s">
        <v>238</v>
      </c>
      <c r="H118" s="2">
        <v>35</v>
      </c>
      <c r="I118" s="1" t="s">
        <v>18</v>
      </c>
      <c r="J118" s="2">
        <v>222</v>
      </c>
      <c r="K118" s="2">
        <v>18</v>
      </c>
      <c r="L118" s="2">
        <v>4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5">
        <v>0.60918000000000005</v>
      </c>
      <c r="S118" s="5" t="s">
        <v>382</v>
      </c>
      <c r="T118" s="5">
        <v>13.0549616703622</v>
      </c>
      <c r="U118" s="5">
        <v>7.2119804228023199</v>
      </c>
      <c r="V118" s="3">
        <v>52.294897077231298</v>
      </c>
      <c r="W118" s="5" t="s">
        <v>382</v>
      </c>
      <c r="X118" s="5">
        <v>103.82616044095499</v>
      </c>
      <c r="Y118" s="4">
        <v>1.4890981953878601E-3</v>
      </c>
      <c r="Z118" s="4">
        <v>11496.891241306501</v>
      </c>
      <c r="AA118" s="5">
        <v>0</v>
      </c>
    </row>
    <row r="119" spans="1:27" s="6" customFormat="1" x14ac:dyDescent="0.25">
      <c r="A119" s="2">
        <v>423313</v>
      </c>
      <c r="B119" s="1" t="s">
        <v>215</v>
      </c>
      <c r="C119" s="1" t="s">
        <v>10</v>
      </c>
      <c r="D119" s="1" t="s">
        <v>367</v>
      </c>
      <c r="E119" s="2">
        <v>750</v>
      </c>
      <c r="F119" s="1" t="s">
        <v>239</v>
      </c>
      <c r="G119" s="1" t="s">
        <v>238</v>
      </c>
      <c r="H119" s="2">
        <v>47</v>
      </c>
      <c r="I119" s="1" t="s">
        <v>18</v>
      </c>
      <c r="J119" s="2">
        <v>238</v>
      </c>
      <c r="K119" s="2">
        <v>108</v>
      </c>
      <c r="L119" s="2">
        <v>0</v>
      </c>
      <c r="M119" s="2">
        <v>4</v>
      </c>
      <c r="N119" s="2">
        <v>0</v>
      </c>
      <c r="O119" s="2">
        <v>0</v>
      </c>
      <c r="P119" s="2">
        <v>0</v>
      </c>
      <c r="Q119" s="2">
        <v>0</v>
      </c>
      <c r="R119" s="5">
        <v>0.58991700680271797</v>
      </c>
      <c r="S119" s="5" t="s">
        <v>382</v>
      </c>
      <c r="T119" s="5">
        <v>15.9727899607362</v>
      </c>
      <c r="U119" s="5">
        <v>8.2633716794488095</v>
      </c>
      <c r="V119" s="3">
        <v>52.372616813892797</v>
      </c>
      <c r="W119" s="5" t="s">
        <v>382</v>
      </c>
      <c r="X119" s="5">
        <v>99.676121571453194</v>
      </c>
      <c r="Y119" s="4">
        <v>1.6977440983175301E-3</v>
      </c>
      <c r="Z119" s="4">
        <v>10083.9696730302</v>
      </c>
      <c r="AA119" s="5">
        <v>0</v>
      </c>
    </row>
    <row r="120" spans="1:27" s="6" customFormat="1" x14ac:dyDescent="0.25">
      <c r="A120" s="7">
        <v>423928</v>
      </c>
      <c r="B120" s="1" t="s">
        <v>136</v>
      </c>
      <c r="C120" s="1" t="s">
        <v>7</v>
      </c>
      <c r="D120" s="1" t="s">
        <v>295</v>
      </c>
      <c r="E120" s="7">
        <v>500</v>
      </c>
      <c r="F120" s="1" t="s">
        <v>239</v>
      </c>
      <c r="G120" s="1" t="s">
        <v>238</v>
      </c>
      <c r="H120" s="7">
        <v>35</v>
      </c>
      <c r="I120" s="1" t="s">
        <v>19</v>
      </c>
      <c r="J120" s="7">
        <v>101</v>
      </c>
      <c r="K120" s="7">
        <v>7</v>
      </c>
      <c r="L120" s="7">
        <v>4</v>
      </c>
      <c r="M120" s="7">
        <v>2</v>
      </c>
      <c r="N120" s="7">
        <v>2</v>
      </c>
      <c r="O120" s="7">
        <v>0</v>
      </c>
      <c r="P120" s="7">
        <v>0</v>
      </c>
      <c r="Q120" s="7">
        <v>0</v>
      </c>
      <c r="R120" s="8">
        <v>0.38366183673469101</v>
      </c>
      <c r="S120" s="5" t="s">
        <v>382</v>
      </c>
      <c r="T120" s="8">
        <v>17.4739493267538</v>
      </c>
      <c r="U120" s="8">
        <v>8.75314600024128</v>
      </c>
      <c r="V120" s="9">
        <v>32.1949121054095</v>
      </c>
      <c r="W120" s="5" t="s">
        <v>382</v>
      </c>
      <c r="X120" s="8">
        <v>98.113137701923804</v>
      </c>
      <c r="Y120" s="10">
        <v>2.92018840126093E-4</v>
      </c>
      <c r="Z120" s="10">
        <v>58626.354356477903</v>
      </c>
      <c r="AA120" s="8">
        <v>0</v>
      </c>
    </row>
    <row r="121" spans="1:27" s="6" customFormat="1" x14ac:dyDescent="0.25">
      <c r="A121" s="7">
        <v>427236</v>
      </c>
      <c r="B121" s="1" t="s">
        <v>145</v>
      </c>
      <c r="C121" s="1" t="s">
        <v>15</v>
      </c>
      <c r="D121" s="1" t="s">
        <v>302</v>
      </c>
      <c r="E121" s="7">
        <v>800</v>
      </c>
      <c r="F121" s="1" t="s">
        <v>239</v>
      </c>
      <c r="G121" s="1" t="s">
        <v>238</v>
      </c>
      <c r="H121" s="7">
        <v>22</v>
      </c>
      <c r="I121" s="1" t="s">
        <v>19</v>
      </c>
      <c r="J121" s="7">
        <v>121</v>
      </c>
      <c r="K121" s="7">
        <v>48</v>
      </c>
      <c r="L121" s="7">
        <v>2</v>
      </c>
      <c r="M121" s="7">
        <v>0</v>
      </c>
      <c r="N121" s="7">
        <v>0</v>
      </c>
      <c r="O121" s="7">
        <v>0</v>
      </c>
      <c r="P121" s="7">
        <v>0</v>
      </c>
      <c r="Q121" s="7">
        <v>0</v>
      </c>
      <c r="R121" s="8">
        <v>0.26591135204081601</v>
      </c>
      <c r="S121" s="5" t="s">
        <v>382</v>
      </c>
      <c r="T121" s="8">
        <v>12.458742408145699</v>
      </c>
      <c r="U121" s="8">
        <v>6.94270539200852</v>
      </c>
      <c r="V121" s="9">
        <v>26.418343110472101</v>
      </c>
      <c r="W121" s="5" t="s">
        <v>382</v>
      </c>
      <c r="X121" s="8">
        <v>105.535842738686</v>
      </c>
      <c r="Y121" s="10">
        <v>1.91397650862128E-4</v>
      </c>
      <c r="Z121" s="10">
        <v>89447.283824461701</v>
      </c>
      <c r="AA121" s="8">
        <v>0</v>
      </c>
    </row>
    <row r="122" spans="1:27" s="6" customFormat="1" x14ac:dyDescent="0.25">
      <c r="A122" s="2">
        <v>428275</v>
      </c>
      <c r="B122" s="1" t="s">
        <v>82</v>
      </c>
      <c r="C122" s="1" t="s">
        <v>12</v>
      </c>
      <c r="D122" s="1" t="s">
        <v>243</v>
      </c>
      <c r="E122" s="2">
        <v>800</v>
      </c>
      <c r="F122" s="1" t="s">
        <v>239</v>
      </c>
      <c r="G122" s="1" t="s">
        <v>238</v>
      </c>
      <c r="H122" s="2">
        <v>16</v>
      </c>
      <c r="I122" s="1" t="s">
        <v>18</v>
      </c>
      <c r="J122" s="2">
        <v>57</v>
      </c>
      <c r="K122" s="2">
        <v>68</v>
      </c>
      <c r="L122" s="2">
        <v>2</v>
      </c>
      <c r="M122" s="2">
        <v>3</v>
      </c>
      <c r="N122" s="2">
        <v>0</v>
      </c>
      <c r="O122" s="2">
        <v>0</v>
      </c>
      <c r="P122" s="2">
        <v>0</v>
      </c>
      <c r="Q122" s="2">
        <v>0</v>
      </c>
      <c r="R122" s="5">
        <v>0.21608852040816401</v>
      </c>
      <c r="S122" s="5" t="s">
        <v>382</v>
      </c>
      <c r="T122" s="5">
        <v>8.7039878456417608</v>
      </c>
      <c r="U122" s="5">
        <v>5.4656199319514398</v>
      </c>
      <c r="V122" s="3">
        <v>36.029689815687099</v>
      </c>
      <c r="W122" s="5" t="s">
        <v>382</v>
      </c>
      <c r="X122" s="5">
        <v>112.785920281972</v>
      </c>
      <c r="Y122" s="4">
        <v>6.4257988633339199E-4</v>
      </c>
      <c r="Z122" s="4">
        <v>26642.601743555901</v>
      </c>
      <c r="AA122" s="5">
        <v>0</v>
      </c>
    </row>
    <row r="123" spans="1:27" s="6" customFormat="1" x14ac:dyDescent="0.25">
      <c r="A123" s="2">
        <v>429617</v>
      </c>
      <c r="B123" s="1" t="s">
        <v>83</v>
      </c>
      <c r="C123" s="1" t="s">
        <v>13</v>
      </c>
      <c r="D123" s="1" t="s">
        <v>244</v>
      </c>
      <c r="E123" s="2">
        <v>800</v>
      </c>
      <c r="F123" s="1" t="s">
        <v>240</v>
      </c>
      <c r="G123" s="1" t="s">
        <v>238</v>
      </c>
      <c r="H123" s="2">
        <v>15</v>
      </c>
      <c r="I123" s="1" t="s">
        <v>18</v>
      </c>
      <c r="J123" s="2">
        <v>334</v>
      </c>
      <c r="K123" s="2">
        <v>13</v>
      </c>
      <c r="L123" s="2">
        <v>6</v>
      </c>
      <c r="M123" s="2">
        <v>0</v>
      </c>
      <c r="N123" s="2">
        <v>1</v>
      </c>
      <c r="O123" s="2">
        <v>0</v>
      </c>
      <c r="P123" s="2">
        <v>1</v>
      </c>
      <c r="Q123" s="2">
        <v>0</v>
      </c>
      <c r="R123" s="5">
        <v>0.60311045918367301</v>
      </c>
      <c r="S123" s="5" t="s">
        <v>382</v>
      </c>
      <c r="T123" s="5">
        <v>8.6664230059597198</v>
      </c>
      <c r="U123" s="5">
        <v>5.4479716764246398</v>
      </c>
      <c r="V123" s="3">
        <v>55.0181869930747</v>
      </c>
      <c r="W123" s="5" t="s">
        <v>382</v>
      </c>
      <c r="X123" s="5">
        <v>112.905615253452</v>
      </c>
      <c r="Y123" s="4">
        <v>2.0915516350427498E-3</v>
      </c>
      <c r="Z123" s="4">
        <v>8185.3107105577701</v>
      </c>
      <c r="AA123" s="5">
        <v>0</v>
      </c>
    </row>
    <row r="124" spans="1:27" s="6" customFormat="1" x14ac:dyDescent="0.25">
      <c r="A124" s="7">
        <v>429948</v>
      </c>
      <c r="B124" s="1" t="s">
        <v>127</v>
      </c>
      <c r="C124" s="1" t="s">
        <v>13</v>
      </c>
      <c r="D124" s="1" t="s">
        <v>286</v>
      </c>
      <c r="E124" s="7">
        <v>500</v>
      </c>
      <c r="F124" s="1" t="s">
        <v>239</v>
      </c>
      <c r="G124" s="1" t="s">
        <v>238</v>
      </c>
      <c r="H124" s="7">
        <v>12</v>
      </c>
      <c r="I124" s="1" t="s">
        <v>18</v>
      </c>
      <c r="J124" s="7">
        <v>48</v>
      </c>
      <c r="K124" s="7">
        <v>76</v>
      </c>
      <c r="L124" s="7">
        <v>6</v>
      </c>
      <c r="M124" s="7">
        <v>0</v>
      </c>
      <c r="N124" s="7">
        <v>0</v>
      </c>
      <c r="O124" s="7">
        <v>0</v>
      </c>
      <c r="P124" s="7">
        <v>0</v>
      </c>
      <c r="Q124" s="7">
        <v>0</v>
      </c>
      <c r="R124" s="8">
        <v>0.33854122448980001</v>
      </c>
      <c r="S124" s="5" t="s">
        <v>382</v>
      </c>
      <c r="T124" s="8">
        <v>8.0660857085073197</v>
      </c>
      <c r="U124" s="8">
        <v>5.1853801635093797</v>
      </c>
      <c r="V124" s="9">
        <v>38.453893143365903</v>
      </c>
      <c r="W124" s="5" t="s">
        <v>382</v>
      </c>
      <c r="X124" s="8">
        <v>114.556794576439</v>
      </c>
      <c r="Y124" s="10">
        <v>6.9257667754707799E-4</v>
      </c>
      <c r="Z124" s="10">
        <v>24719.284600565101</v>
      </c>
      <c r="AA124" s="8">
        <v>0</v>
      </c>
    </row>
    <row r="125" spans="1:27" s="6" customFormat="1" x14ac:dyDescent="0.25">
      <c r="A125" s="7">
        <v>450050</v>
      </c>
      <c r="B125" s="1" t="s">
        <v>138</v>
      </c>
      <c r="C125" s="1" t="s">
        <v>6</v>
      </c>
      <c r="D125" s="1" t="s">
        <v>296</v>
      </c>
      <c r="E125" s="7">
        <v>800</v>
      </c>
      <c r="F125" s="1" t="s">
        <v>239</v>
      </c>
      <c r="G125" s="1" t="s">
        <v>238</v>
      </c>
      <c r="H125" s="7">
        <v>31</v>
      </c>
      <c r="I125" s="1" t="s">
        <v>19</v>
      </c>
      <c r="J125" s="7">
        <v>120</v>
      </c>
      <c r="K125" s="7">
        <v>4</v>
      </c>
      <c r="L125" s="7">
        <v>7</v>
      </c>
      <c r="M125" s="7">
        <v>1</v>
      </c>
      <c r="N125" s="7">
        <v>1</v>
      </c>
      <c r="O125" s="7">
        <v>0</v>
      </c>
      <c r="P125" s="7">
        <v>0</v>
      </c>
      <c r="Q125" s="7">
        <v>0</v>
      </c>
      <c r="R125" s="8">
        <v>0.24394400510204001</v>
      </c>
      <c r="S125" s="5" t="s">
        <v>382</v>
      </c>
      <c r="T125" s="8">
        <v>15.7423528965508</v>
      </c>
      <c r="U125" s="8">
        <v>8.1480160256737992</v>
      </c>
      <c r="V125" s="9">
        <v>26.125585058899102</v>
      </c>
      <c r="W125" s="5" t="s">
        <v>382</v>
      </c>
      <c r="X125" s="8">
        <v>100.39631032828299</v>
      </c>
      <c r="Y125" s="10">
        <v>1.91472906305376E-4</v>
      </c>
      <c r="Z125" s="10">
        <v>89412.127962875704</v>
      </c>
      <c r="AA125" s="8">
        <v>0</v>
      </c>
    </row>
    <row r="126" spans="1:27" s="6" customFormat="1" x14ac:dyDescent="0.25">
      <c r="A126" s="2">
        <v>450074</v>
      </c>
      <c r="B126" s="1" t="s">
        <v>97</v>
      </c>
      <c r="C126" s="1" t="s">
        <v>4</v>
      </c>
      <c r="D126" s="1" t="s">
        <v>258</v>
      </c>
      <c r="E126" s="2">
        <v>500</v>
      </c>
      <c r="F126" s="1" t="s">
        <v>239</v>
      </c>
      <c r="G126" s="1" t="s">
        <v>238</v>
      </c>
      <c r="H126" s="2">
        <v>19</v>
      </c>
      <c r="I126" s="1" t="s">
        <v>19</v>
      </c>
      <c r="J126" s="2">
        <v>108</v>
      </c>
      <c r="K126" s="2">
        <v>2</v>
      </c>
      <c r="L126" s="2">
        <v>3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5">
        <v>0.28550653061224301</v>
      </c>
      <c r="S126" s="5" t="s">
        <v>382</v>
      </c>
      <c r="T126" s="5">
        <v>11.788828508419099</v>
      </c>
      <c r="U126" s="5">
        <v>6.6972375156102499</v>
      </c>
      <c r="V126" s="3">
        <v>27.134508998637099</v>
      </c>
      <c r="W126" s="5" t="s">
        <v>382</v>
      </c>
      <c r="X126" s="5">
        <v>106.536654954288</v>
      </c>
      <c r="Y126" s="4">
        <v>1.96354057043104E-4</v>
      </c>
      <c r="Z126" s="4">
        <v>87189.438597858098</v>
      </c>
      <c r="AA126" s="5">
        <v>0</v>
      </c>
    </row>
    <row r="127" spans="1:27" s="6" customFormat="1" x14ac:dyDescent="0.25">
      <c r="A127" s="7">
        <v>450105</v>
      </c>
      <c r="B127" s="1" t="s">
        <v>123</v>
      </c>
      <c r="C127" s="1" t="s">
        <v>13</v>
      </c>
      <c r="D127" s="1" t="s">
        <v>282</v>
      </c>
      <c r="E127" s="7">
        <v>500</v>
      </c>
      <c r="F127" s="1" t="s">
        <v>239</v>
      </c>
      <c r="G127" s="1" t="s">
        <v>238</v>
      </c>
      <c r="H127" s="7">
        <v>15</v>
      </c>
      <c r="I127" s="1" t="s">
        <v>19</v>
      </c>
      <c r="J127" s="7">
        <v>89</v>
      </c>
      <c r="K127" s="7">
        <v>4</v>
      </c>
      <c r="L127" s="7">
        <v>6</v>
      </c>
      <c r="M127" s="7">
        <v>0</v>
      </c>
      <c r="N127" s="7">
        <v>0</v>
      </c>
      <c r="O127" s="7">
        <v>1</v>
      </c>
      <c r="P127" s="7">
        <v>0</v>
      </c>
      <c r="Q127" s="7">
        <v>1</v>
      </c>
      <c r="R127" s="8">
        <v>0.35770693877551202</v>
      </c>
      <c r="S127" s="5" t="s">
        <v>382</v>
      </c>
      <c r="T127" s="8">
        <v>10.214965460322301</v>
      </c>
      <c r="U127" s="8">
        <v>6.0709481351637802</v>
      </c>
      <c r="V127" s="9">
        <v>30.868659591844299</v>
      </c>
      <c r="W127" s="5" t="s">
        <v>382</v>
      </c>
      <c r="X127" s="8">
        <v>109.687947331372</v>
      </c>
      <c r="Y127" s="10">
        <v>2.69341627668086E-4</v>
      </c>
      <c r="Z127" s="10">
        <v>63562.398980885599</v>
      </c>
      <c r="AA127" s="8">
        <v>0</v>
      </c>
    </row>
    <row r="128" spans="1:27" s="6" customFormat="1" x14ac:dyDescent="0.25">
      <c r="A128" s="7">
        <v>450183</v>
      </c>
      <c r="B128" s="1" t="s">
        <v>139</v>
      </c>
      <c r="C128" s="1" t="s">
        <v>4</v>
      </c>
      <c r="D128" s="1" t="s">
        <v>28</v>
      </c>
      <c r="E128" s="7">
        <v>500</v>
      </c>
      <c r="F128" s="1" t="s">
        <v>239</v>
      </c>
      <c r="G128" s="1" t="s">
        <v>238</v>
      </c>
      <c r="H128" s="7">
        <v>24</v>
      </c>
      <c r="I128" s="1" t="s">
        <v>18</v>
      </c>
      <c r="J128" s="7">
        <v>190</v>
      </c>
      <c r="K128" s="7">
        <v>12</v>
      </c>
      <c r="L128" s="7">
        <v>7</v>
      </c>
      <c r="M128" s="7">
        <v>0</v>
      </c>
      <c r="N128" s="7">
        <v>0</v>
      </c>
      <c r="O128" s="7">
        <v>0</v>
      </c>
      <c r="P128" s="7">
        <v>0</v>
      </c>
      <c r="Q128" s="7">
        <v>0</v>
      </c>
      <c r="R128" s="8">
        <v>0.532819591836733</v>
      </c>
      <c r="S128" s="5" t="s">
        <v>382</v>
      </c>
      <c r="T128" s="8">
        <v>10.3684209114863</v>
      </c>
      <c r="U128" s="8">
        <v>6.15440693692425</v>
      </c>
      <c r="V128" s="9">
        <v>48.064333441247697</v>
      </c>
      <c r="W128" s="5" t="s">
        <v>382</v>
      </c>
      <c r="X128" s="8">
        <v>108.994671854853</v>
      </c>
      <c r="Y128" s="10">
        <v>1.15000118035249E-3</v>
      </c>
      <c r="Z128" s="10">
        <v>14886.9412418799</v>
      </c>
      <c r="AA128" s="8">
        <v>0</v>
      </c>
    </row>
    <row r="129" spans="1:27" s="6" customFormat="1" x14ac:dyDescent="0.25">
      <c r="A129" s="7">
        <v>450388</v>
      </c>
      <c r="B129" s="1" t="s">
        <v>122</v>
      </c>
      <c r="C129" s="1" t="s">
        <v>13</v>
      </c>
      <c r="D129" s="1" t="s">
        <v>281</v>
      </c>
      <c r="E129" s="7">
        <v>500</v>
      </c>
      <c r="F129" s="1" t="s">
        <v>239</v>
      </c>
      <c r="G129" s="1" t="s">
        <v>238</v>
      </c>
      <c r="H129" s="7">
        <v>17</v>
      </c>
      <c r="I129" s="1" t="s">
        <v>18</v>
      </c>
      <c r="J129" s="7">
        <v>178</v>
      </c>
      <c r="K129" s="7">
        <v>2</v>
      </c>
      <c r="L129" s="7">
        <v>12</v>
      </c>
      <c r="M129" s="7">
        <v>2</v>
      </c>
      <c r="N129" s="7">
        <v>0</v>
      </c>
      <c r="O129" s="7">
        <v>0</v>
      </c>
      <c r="P129" s="7">
        <v>0</v>
      </c>
      <c r="Q129" s="7">
        <v>0</v>
      </c>
      <c r="R129" s="8">
        <v>0.52543877551020202</v>
      </c>
      <c r="S129" s="5" t="s">
        <v>382</v>
      </c>
      <c r="T129" s="8">
        <v>9.0726585733327099</v>
      </c>
      <c r="U129" s="8">
        <v>5.6252816655958302</v>
      </c>
      <c r="V129" s="9">
        <v>48.564954205419497</v>
      </c>
      <c r="W129" s="5" t="s">
        <v>382</v>
      </c>
      <c r="X129" s="8">
        <v>111.80793090371699</v>
      </c>
      <c r="Y129" s="10">
        <v>1.25723150242935E-3</v>
      </c>
      <c r="Z129" s="10">
        <v>13617.2216230018</v>
      </c>
      <c r="AA129" s="8">
        <v>0</v>
      </c>
    </row>
    <row r="130" spans="1:27" s="6" customFormat="1" x14ac:dyDescent="0.25">
      <c r="A130" s="7">
        <v>450584</v>
      </c>
      <c r="B130" s="1" t="s">
        <v>168</v>
      </c>
      <c r="C130" s="1" t="s">
        <v>15</v>
      </c>
      <c r="D130" s="1" t="s">
        <v>323</v>
      </c>
      <c r="E130" s="7">
        <v>800</v>
      </c>
      <c r="F130" s="1" t="s">
        <v>239</v>
      </c>
      <c r="G130" s="1" t="s">
        <v>238</v>
      </c>
      <c r="H130" s="7">
        <v>21</v>
      </c>
      <c r="I130" s="1" t="s">
        <v>18</v>
      </c>
      <c r="J130" s="7">
        <v>154</v>
      </c>
      <c r="K130" s="7">
        <v>12</v>
      </c>
      <c r="L130" s="7">
        <v>8</v>
      </c>
      <c r="M130" s="7">
        <v>1</v>
      </c>
      <c r="N130" s="7">
        <v>0</v>
      </c>
      <c r="O130" s="7">
        <v>0</v>
      </c>
      <c r="P130" s="7">
        <v>0</v>
      </c>
      <c r="Q130" s="7">
        <v>0</v>
      </c>
      <c r="R130" s="8">
        <v>0.28717563775510002</v>
      </c>
      <c r="S130" s="5" t="s">
        <v>382</v>
      </c>
      <c r="T130" s="8">
        <v>10.190519698641401</v>
      </c>
      <c r="U130" s="8">
        <v>6.0781256977630003</v>
      </c>
      <c r="V130" s="9">
        <v>38.536052482326298</v>
      </c>
      <c r="W130" s="5" t="s">
        <v>382</v>
      </c>
      <c r="X130" s="8">
        <v>109.453014134466</v>
      </c>
      <c r="Y130" s="12">
        <v>7.2101728422861299E-4</v>
      </c>
      <c r="Z130" s="10">
        <v>23744.229680036002</v>
      </c>
      <c r="AA130" s="8">
        <v>0</v>
      </c>
    </row>
    <row r="131" spans="1:27" s="6" customFormat="1" x14ac:dyDescent="0.25">
      <c r="A131" s="2">
        <v>450784</v>
      </c>
      <c r="B131" s="1" t="s">
        <v>226</v>
      </c>
      <c r="C131" s="1" t="s">
        <v>8</v>
      </c>
      <c r="D131" s="1" t="s">
        <v>377</v>
      </c>
      <c r="E131" s="2">
        <v>500</v>
      </c>
      <c r="F131" s="1" t="s">
        <v>239</v>
      </c>
      <c r="G131" s="1" t="s">
        <v>238</v>
      </c>
      <c r="H131" s="2">
        <v>48</v>
      </c>
      <c r="I131" s="1" t="s">
        <v>18</v>
      </c>
      <c r="J131" s="2">
        <v>149</v>
      </c>
      <c r="K131" s="2">
        <v>29</v>
      </c>
      <c r="L131" s="2">
        <v>2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5">
        <v>0.44689489795918902</v>
      </c>
      <c r="S131" s="5" t="s">
        <v>382</v>
      </c>
      <c r="T131" s="5">
        <v>15.9908940635819</v>
      </c>
      <c r="U131" s="5">
        <v>8.2732723217228905</v>
      </c>
      <c r="V131" s="3">
        <v>42.992308686239703</v>
      </c>
      <c r="W131" s="5" t="s">
        <v>382</v>
      </c>
      <c r="X131" s="5">
        <v>99.607430940726204</v>
      </c>
      <c r="Y131" s="4">
        <v>8.1925020419302403E-4</v>
      </c>
      <c r="Z131" s="4">
        <v>20897.156829962001</v>
      </c>
      <c r="AA131" s="5">
        <v>0</v>
      </c>
    </row>
    <row r="132" spans="1:27" s="6" customFormat="1" x14ac:dyDescent="0.25">
      <c r="A132" s="2">
        <v>451828</v>
      </c>
      <c r="B132" s="1" t="s">
        <v>110</v>
      </c>
      <c r="C132" s="1" t="s">
        <v>13</v>
      </c>
      <c r="D132" s="1" t="s">
        <v>270</v>
      </c>
      <c r="E132" s="2">
        <v>500</v>
      </c>
      <c r="F132" s="1" t="s">
        <v>239</v>
      </c>
      <c r="G132" s="1" t="s">
        <v>238</v>
      </c>
      <c r="H132" s="2">
        <v>14</v>
      </c>
      <c r="I132" s="1" t="s">
        <v>19</v>
      </c>
      <c r="J132" s="2">
        <v>176</v>
      </c>
      <c r="K132" s="2">
        <v>2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5">
        <v>0.43499591836734902</v>
      </c>
      <c r="S132" s="5" t="s">
        <v>382</v>
      </c>
      <c r="T132" s="5">
        <v>10.0914139991458</v>
      </c>
      <c r="U132" s="5">
        <v>6.0175749672913801</v>
      </c>
      <c r="V132" s="3">
        <v>32.994697419948402</v>
      </c>
      <c r="W132" s="5" t="s">
        <v>382</v>
      </c>
      <c r="X132" s="5">
        <v>110.04125397624099</v>
      </c>
      <c r="Y132" s="4">
        <v>2.6725235750179498E-4</v>
      </c>
      <c r="Z132" s="4">
        <v>64059.303947898799</v>
      </c>
      <c r="AA132" s="5">
        <v>0</v>
      </c>
    </row>
    <row r="133" spans="1:27" s="6" customFormat="1" x14ac:dyDescent="0.25">
      <c r="A133" s="2">
        <v>451866</v>
      </c>
      <c r="B133" s="1" t="s">
        <v>179</v>
      </c>
      <c r="C133" s="1" t="s">
        <v>4</v>
      </c>
      <c r="D133" s="1" t="s">
        <v>334</v>
      </c>
      <c r="E133" s="2">
        <v>800</v>
      </c>
      <c r="F133" s="1" t="s">
        <v>239</v>
      </c>
      <c r="G133" s="1" t="s">
        <v>238</v>
      </c>
      <c r="H133" s="2">
        <v>25</v>
      </c>
      <c r="I133" s="1" t="s">
        <v>19</v>
      </c>
      <c r="J133" s="2">
        <v>41</v>
      </c>
      <c r="K133" s="2">
        <v>57</v>
      </c>
      <c r="L133" s="2">
        <v>5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5">
        <v>0.16806313775510201</v>
      </c>
      <c r="S133" s="5" t="s">
        <v>382</v>
      </c>
      <c r="T133" s="5">
        <v>14.2320030418432</v>
      </c>
      <c r="U133" s="5">
        <v>7.61615256568723</v>
      </c>
      <c r="V133" s="3">
        <v>23.783996433558102</v>
      </c>
      <c r="W133" s="5" t="s">
        <v>382</v>
      </c>
      <c r="X133" s="5">
        <v>102.433433085422</v>
      </c>
      <c r="Y133" s="4">
        <v>1.6831342983474501E-4</v>
      </c>
      <c r="Z133" s="4">
        <v>101714.996936424</v>
      </c>
      <c r="AA133" s="5">
        <v>0</v>
      </c>
    </row>
    <row r="134" spans="1:27" s="6" customFormat="1" x14ac:dyDescent="0.25">
      <c r="A134" s="2">
        <v>453049</v>
      </c>
      <c r="B134" s="1" t="s">
        <v>109</v>
      </c>
      <c r="C134" s="1" t="s">
        <v>4</v>
      </c>
      <c r="D134" s="1" t="s">
        <v>269</v>
      </c>
      <c r="E134" s="2">
        <v>500</v>
      </c>
      <c r="F134" s="1" t="s">
        <v>239</v>
      </c>
      <c r="G134" s="1" t="s">
        <v>238</v>
      </c>
      <c r="H134" s="2">
        <v>17</v>
      </c>
      <c r="I134" s="1" t="s">
        <v>18</v>
      </c>
      <c r="J134" s="2">
        <v>175</v>
      </c>
      <c r="K134" s="2">
        <v>8</v>
      </c>
      <c r="L134" s="2">
        <v>4</v>
      </c>
      <c r="M134" s="2">
        <v>1</v>
      </c>
      <c r="N134" s="2">
        <v>0</v>
      </c>
      <c r="O134" s="2">
        <v>0</v>
      </c>
      <c r="P134" s="2">
        <v>0</v>
      </c>
      <c r="Q134" s="2">
        <v>0</v>
      </c>
      <c r="R134" s="5">
        <v>0.478681224489799</v>
      </c>
      <c r="S134" s="5" t="s">
        <v>382</v>
      </c>
      <c r="T134" s="5">
        <v>9.0046478760841708</v>
      </c>
      <c r="U134" s="5">
        <v>5.58961874491707</v>
      </c>
      <c r="V134" s="3">
        <v>44.883336846471899</v>
      </c>
      <c r="W134" s="5" t="s">
        <v>382</v>
      </c>
      <c r="X134" s="5">
        <v>112.095185001385</v>
      </c>
      <c r="Y134" s="4">
        <v>9.2264359019689701E-4</v>
      </c>
      <c r="Z134" s="4">
        <v>18555.377376378401</v>
      </c>
      <c r="AA134" s="5">
        <v>0</v>
      </c>
    </row>
    <row r="135" spans="1:27" s="6" customFormat="1" x14ac:dyDescent="0.25">
      <c r="A135" s="2">
        <v>455007</v>
      </c>
      <c r="B135" s="1" t="s">
        <v>230</v>
      </c>
      <c r="C135" s="1" t="s">
        <v>5</v>
      </c>
      <c r="D135" s="1" t="s">
        <v>381</v>
      </c>
      <c r="E135" s="2">
        <v>500</v>
      </c>
      <c r="F135" s="1" t="s">
        <v>240</v>
      </c>
      <c r="G135" s="1" t="s">
        <v>238</v>
      </c>
      <c r="H135" s="2">
        <v>53</v>
      </c>
      <c r="I135" s="1" t="s">
        <v>19</v>
      </c>
      <c r="J135" s="2">
        <v>133</v>
      </c>
      <c r="K135" s="2">
        <v>20</v>
      </c>
      <c r="L135" s="2">
        <v>9</v>
      </c>
      <c r="M135" s="2">
        <v>4</v>
      </c>
      <c r="N135" s="2">
        <v>0</v>
      </c>
      <c r="O135" s="2">
        <v>1</v>
      </c>
      <c r="P135" s="2">
        <v>0</v>
      </c>
      <c r="Q135" s="2">
        <v>0</v>
      </c>
      <c r="R135" s="5">
        <v>0.50053979591836995</v>
      </c>
      <c r="S135" s="5" t="s">
        <v>382</v>
      </c>
      <c r="T135" s="5">
        <v>23.449672058355901</v>
      </c>
      <c r="U135" s="5">
        <v>10.685196319108501</v>
      </c>
      <c r="V135" s="3">
        <v>38.125343410017699</v>
      </c>
      <c r="W135" s="5" t="s">
        <v>382</v>
      </c>
      <c r="X135" s="5">
        <v>91.786810923188099</v>
      </c>
      <c r="Y135" s="4">
        <v>4.4030263344721498E-4</v>
      </c>
      <c r="Z135" s="4">
        <v>38882.347502589699</v>
      </c>
      <c r="AA135" s="5">
        <v>0</v>
      </c>
    </row>
    <row r="136" spans="1:27" s="6" customFormat="1" x14ac:dyDescent="0.25">
      <c r="A136" s="2">
        <v>458190</v>
      </c>
      <c r="B136" s="1" t="s">
        <v>223</v>
      </c>
      <c r="C136" s="1" t="s">
        <v>2</v>
      </c>
      <c r="D136" s="1" t="s">
        <v>374</v>
      </c>
      <c r="E136" s="2">
        <v>750</v>
      </c>
      <c r="F136" s="1" t="s">
        <v>239</v>
      </c>
      <c r="G136" s="1" t="s">
        <v>238</v>
      </c>
      <c r="H136" s="2">
        <v>53</v>
      </c>
      <c r="I136" s="1" t="s">
        <v>19</v>
      </c>
      <c r="J136" s="2">
        <v>220</v>
      </c>
      <c r="K136" s="2">
        <v>5</v>
      </c>
      <c r="L136" s="2">
        <v>3</v>
      </c>
      <c r="M136" s="2">
        <v>1</v>
      </c>
      <c r="N136" s="2">
        <v>0</v>
      </c>
      <c r="O136" s="2">
        <v>0</v>
      </c>
      <c r="P136" s="2">
        <v>0</v>
      </c>
      <c r="Q136" s="2">
        <v>0</v>
      </c>
      <c r="R136" s="5">
        <v>0.38377591836734798</v>
      </c>
      <c r="S136" s="5" t="s">
        <v>382</v>
      </c>
      <c r="T136" s="5">
        <v>23.2195850785488</v>
      </c>
      <c r="U136" s="5">
        <v>10.620784506363901</v>
      </c>
      <c r="V136" s="3">
        <v>30.927046304647199</v>
      </c>
      <c r="W136" s="5" t="s">
        <v>382</v>
      </c>
      <c r="X136" s="5">
        <v>91.960275986602298</v>
      </c>
      <c r="Y136" s="4">
        <v>2.42275401734571E-4</v>
      </c>
      <c r="Z136" s="4">
        <v>70663.3850462298</v>
      </c>
      <c r="AA136" s="5">
        <v>0</v>
      </c>
    </row>
    <row r="137" spans="1:27" s="6" customFormat="1" x14ac:dyDescent="0.25">
      <c r="A137" s="2">
        <v>458556</v>
      </c>
      <c r="B137" s="1" t="s">
        <v>212</v>
      </c>
      <c r="C137" s="1" t="s">
        <v>8</v>
      </c>
      <c r="D137" s="1" t="s">
        <v>31</v>
      </c>
      <c r="E137" s="2">
        <v>500</v>
      </c>
      <c r="F137" s="1" t="s">
        <v>239</v>
      </c>
      <c r="G137" s="1" t="s">
        <v>238</v>
      </c>
      <c r="H137" s="2">
        <v>55</v>
      </c>
      <c r="I137" s="1" t="s">
        <v>18</v>
      </c>
      <c r="J137" s="2">
        <v>317</v>
      </c>
      <c r="K137" s="2">
        <v>34</v>
      </c>
      <c r="L137" s="2">
        <v>15</v>
      </c>
      <c r="M137" s="2">
        <v>0</v>
      </c>
      <c r="N137" s="2">
        <v>1</v>
      </c>
      <c r="O137" s="2">
        <v>0</v>
      </c>
      <c r="P137" s="2">
        <v>1</v>
      </c>
      <c r="Q137" s="2">
        <v>0</v>
      </c>
      <c r="R137" s="5">
        <v>1.02536306122448</v>
      </c>
      <c r="S137" s="5" t="s">
        <v>382</v>
      </c>
      <c r="T137" s="5">
        <v>17.545851857640798</v>
      </c>
      <c r="U137" s="5">
        <v>8.8031480484419493</v>
      </c>
      <c r="V137" s="3">
        <v>87.474663954039599</v>
      </c>
      <c r="W137" s="5" t="s">
        <v>382</v>
      </c>
      <c r="X137" s="5">
        <v>97.748575277282598</v>
      </c>
      <c r="Y137" s="4">
        <v>3.2598930764682899E-2</v>
      </c>
      <c r="Z137" s="4">
        <v>525.17059910896</v>
      </c>
      <c r="AA137" s="5">
        <v>0</v>
      </c>
    </row>
    <row r="138" spans="1:27" s="6" customFormat="1" x14ac:dyDescent="0.25">
      <c r="A138" s="7">
        <v>458558</v>
      </c>
      <c r="B138" s="1" t="s">
        <v>125</v>
      </c>
      <c r="C138" s="1" t="s">
        <v>11</v>
      </c>
      <c r="D138" s="1" t="s">
        <v>284</v>
      </c>
      <c r="E138" s="7">
        <v>500</v>
      </c>
      <c r="F138" s="1" t="s">
        <v>239</v>
      </c>
      <c r="G138" s="1" t="s">
        <v>238</v>
      </c>
      <c r="H138" s="7">
        <v>11</v>
      </c>
      <c r="I138" s="1" t="s">
        <v>18</v>
      </c>
      <c r="J138" s="7">
        <v>193</v>
      </c>
      <c r="K138" s="7">
        <v>5</v>
      </c>
      <c r="L138" s="7">
        <v>1</v>
      </c>
      <c r="M138" s="7">
        <v>0</v>
      </c>
      <c r="N138" s="7">
        <v>0</v>
      </c>
      <c r="O138" s="7">
        <v>0</v>
      </c>
      <c r="P138" s="7">
        <v>0</v>
      </c>
      <c r="Q138" s="7">
        <v>0</v>
      </c>
      <c r="R138" s="8">
        <v>0.48950836734693498</v>
      </c>
      <c r="S138" s="5" t="s">
        <v>382</v>
      </c>
      <c r="T138" s="8">
        <v>7.8304521136216296</v>
      </c>
      <c r="U138" s="8">
        <v>5.08192861886518</v>
      </c>
      <c r="V138" s="9">
        <v>45.044128118257497</v>
      </c>
      <c r="W138" s="5" t="s">
        <v>382</v>
      </c>
      <c r="X138" s="8">
        <v>115.21878548908001</v>
      </c>
      <c r="Y138" s="10">
        <v>8.9794496267917999E-4</v>
      </c>
      <c r="Z138" s="10">
        <v>19065.7564901521</v>
      </c>
      <c r="AA138" s="8">
        <v>0</v>
      </c>
    </row>
    <row r="139" spans="1:27" s="6" customFormat="1" x14ac:dyDescent="0.25">
      <c r="A139" s="2">
        <v>458748</v>
      </c>
      <c r="B139" s="1" t="s">
        <v>228</v>
      </c>
      <c r="C139" s="1" t="s">
        <v>2</v>
      </c>
      <c r="D139" s="1" t="s">
        <v>379</v>
      </c>
      <c r="E139" s="2">
        <v>750</v>
      </c>
      <c r="F139" s="1" t="s">
        <v>239</v>
      </c>
      <c r="G139" s="1" t="s">
        <v>238</v>
      </c>
      <c r="H139" s="2">
        <v>51</v>
      </c>
      <c r="I139" s="1" t="s">
        <v>18</v>
      </c>
      <c r="J139" s="2">
        <v>119</v>
      </c>
      <c r="K139" s="2">
        <v>6</v>
      </c>
      <c r="L139" s="2">
        <v>5</v>
      </c>
      <c r="M139" s="2">
        <v>0</v>
      </c>
      <c r="N139" s="2">
        <v>0</v>
      </c>
      <c r="O139" s="2">
        <v>0</v>
      </c>
      <c r="P139" s="2">
        <v>1</v>
      </c>
      <c r="Q139" s="2">
        <v>0</v>
      </c>
      <c r="R139" s="5">
        <v>0.253222312925172</v>
      </c>
      <c r="S139" s="5" t="s">
        <v>382</v>
      </c>
      <c r="T139" s="5">
        <v>16.684318233438798</v>
      </c>
      <c r="U139" s="5">
        <v>8.5087294959348192</v>
      </c>
      <c r="V139" s="3">
        <v>36.247769682793198</v>
      </c>
      <c r="W139" s="5" t="s">
        <v>382</v>
      </c>
      <c r="X139" s="5">
        <v>98.7877415109662</v>
      </c>
      <c r="Y139" s="4">
        <v>5.9585908672863004E-4</v>
      </c>
      <c r="Z139" s="4">
        <v>28731.625280721601</v>
      </c>
      <c r="AA139" s="5">
        <v>0</v>
      </c>
    </row>
    <row r="140" spans="1:27" s="6" customFormat="1" x14ac:dyDescent="0.25">
      <c r="A140" s="2">
        <v>616017</v>
      </c>
      <c r="B140" s="1" t="s">
        <v>201</v>
      </c>
      <c r="C140" s="1" t="s">
        <v>4</v>
      </c>
      <c r="D140" s="1" t="s">
        <v>355</v>
      </c>
      <c r="E140" s="2">
        <v>500</v>
      </c>
      <c r="F140" s="1" t="s">
        <v>240</v>
      </c>
      <c r="G140" s="1" t="s">
        <v>238</v>
      </c>
      <c r="H140" s="2">
        <v>58</v>
      </c>
      <c r="I140" s="1" t="s">
        <v>19</v>
      </c>
      <c r="J140" s="2">
        <v>244</v>
      </c>
      <c r="K140" s="2">
        <v>17</v>
      </c>
      <c r="L140" s="2">
        <v>0</v>
      </c>
      <c r="M140" s="2">
        <v>2</v>
      </c>
      <c r="N140" s="2">
        <v>1</v>
      </c>
      <c r="O140" s="2">
        <v>0</v>
      </c>
      <c r="P140" s="2">
        <v>0</v>
      </c>
      <c r="Q140" s="2">
        <v>0</v>
      </c>
      <c r="R140" s="5">
        <v>0.69360040816326396</v>
      </c>
      <c r="S140" s="5" t="s">
        <v>382</v>
      </c>
      <c r="T140" s="5">
        <v>25.3827893976779</v>
      </c>
      <c r="U140" s="5">
        <v>11.276684599143801</v>
      </c>
      <c r="V140" s="3">
        <v>48.2659588564781</v>
      </c>
      <c r="W140" s="5" t="s">
        <v>382</v>
      </c>
      <c r="X140" s="5">
        <v>89.976696164123396</v>
      </c>
      <c r="Y140" s="4">
        <v>7.8447116056166999E-4</v>
      </c>
      <c r="Z140" s="4">
        <v>21823.6193510827</v>
      </c>
      <c r="AA140" s="5">
        <v>0</v>
      </c>
    </row>
    <row r="141" spans="1:27" s="6" customFormat="1" x14ac:dyDescent="0.25">
      <c r="A141" s="2">
        <v>616120</v>
      </c>
      <c r="B141" s="1" t="s">
        <v>216</v>
      </c>
      <c r="C141" s="1" t="s">
        <v>10</v>
      </c>
      <c r="D141" s="1" t="s">
        <v>368</v>
      </c>
      <c r="E141" s="2">
        <v>500</v>
      </c>
      <c r="F141" s="1" t="s">
        <v>240</v>
      </c>
      <c r="G141" s="1" t="s">
        <v>238</v>
      </c>
      <c r="H141" s="2">
        <v>45</v>
      </c>
      <c r="I141" s="1" t="s">
        <v>19</v>
      </c>
      <c r="J141" s="2">
        <v>261</v>
      </c>
      <c r="K141" s="2">
        <v>22</v>
      </c>
      <c r="L141" s="2">
        <v>1</v>
      </c>
      <c r="M141" s="2">
        <v>1</v>
      </c>
      <c r="N141" s="2">
        <v>0</v>
      </c>
      <c r="O141" s="2">
        <v>0</v>
      </c>
      <c r="P141" s="2">
        <v>0</v>
      </c>
      <c r="Q141" s="2">
        <v>0</v>
      </c>
      <c r="R141" s="5">
        <v>0.70677020408163505</v>
      </c>
      <c r="S141" s="5" t="s">
        <v>382</v>
      </c>
      <c r="T141" s="5">
        <v>20.928685449859302</v>
      </c>
      <c r="U141" s="5">
        <v>9.9002045833294403</v>
      </c>
      <c r="V141" s="3">
        <v>48.470020443541998</v>
      </c>
      <c r="W141" s="5" t="s">
        <v>382</v>
      </c>
      <c r="X141" s="5">
        <v>94.213743091202403</v>
      </c>
      <c r="Y141" s="4">
        <v>7.5746278281843701E-4</v>
      </c>
      <c r="Z141" s="4">
        <v>22601.770526993201</v>
      </c>
      <c r="AA141" s="5">
        <v>0</v>
      </c>
    </row>
    <row r="142" spans="1:27" s="6" customFormat="1" x14ac:dyDescent="0.25">
      <c r="A142" s="2">
        <v>620293</v>
      </c>
      <c r="B142" s="1" t="s">
        <v>107</v>
      </c>
      <c r="C142" s="1" t="s">
        <v>4</v>
      </c>
      <c r="D142" s="1" t="s">
        <v>267</v>
      </c>
      <c r="E142" s="2">
        <v>500</v>
      </c>
      <c r="F142" s="1" t="s">
        <v>240</v>
      </c>
      <c r="G142" s="1" t="s">
        <v>238</v>
      </c>
      <c r="H142" s="2">
        <v>17</v>
      </c>
      <c r="I142" s="1" t="s">
        <v>18</v>
      </c>
      <c r="J142" s="2">
        <v>242</v>
      </c>
      <c r="K142" s="2">
        <v>5</v>
      </c>
      <c r="L142" s="2">
        <v>2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5">
        <v>0.614793877551018</v>
      </c>
      <c r="S142" s="5" t="s">
        <v>382</v>
      </c>
      <c r="T142" s="5">
        <v>8.8875051680017005</v>
      </c>
      <c r="U142" s="5">
        <v>5.5439776196478396</v>
      </c>
      <c r="V142" s="3">
        <v>52.377931679209901</v>
      </c>
      <c r="W142" s="5" t="s">
        <v>382</v>
      </c>
      <c r="X142" s="5">
        <v>112.321243634341</v>
      </c>
      <c r="Y142" s="4">
        <v>1.4531140409502999E-3</v>
      </c>
      <c r="Z142" s="4">
        <v>11781.594229730201</v>
      </c>
      <c r="AA142" s="5">
        <v>0</v>
      </c>
    </row>
    <row r="143" spans="1:27" s="6" customFormat="1" x14ac:dyDescent="0.25">
      <c r="A143" s="2">
        <v>620717</v>
      </c>
      <c r="B143" s="1" t="s">
        <v>114</v>
      </c>
      <c r="C143" s="1" t="s">
        <v>4</v>
      </c>
      <c r="D143" s="1" t="s">
        <v>274</v>
      </c>
      <c r="E143" s="2">
        <v>500</v>
      </c>
      <c r="F143" s="1" t="s">
        <v>240</v>
      </c>
      <c r="G143" s="1" t="s">
        <v>238</v>
      </c>
      <c r="H143" s="2">
        <v>17</v>
      </c>
      <c r="I143" s="1" t="s">
        <v>19</v>
      </c>
      <c r="J143" s="2">
        <v>327</v>
      </c>
      <c r="K143" s="2">
        <v>20</v>
      </c>
      <c r="L143" s="2">
        <v>30</v>
      </c>
      <c r="M143" s="2">
        <v>6</v>
      </c>
      <c r="N143" s="2">
        <v>0</v>
      </c>
      <c r="O143" s="2">
        <v>0</v>
      </c>
      <c r="P143" s="2">
        <v>0</v>
      </c>
      <c r="Q143" s="2">
        <v>0</v>
      </c>
      <c r="R143" s="5">
        <v>1.0780342857142899</v>
      </c>
      <c r="S143" s="5" t="s">
        <v>382</v>
      </c>
      <c r="T143" s="5">
        <v>11.1412445241223</v>
      </c>
      <c r="U143" s="5">
        <v>6.4412347335583497</v>
      </c>
      <c r="V143" s="3">
        <v>82.483098683333097</v>
      </c>
      <c r="W143" s="5" t="s">
        <v>382</v>
      </c>
      <c r="X143" s="5">
        <v>107.815382072826</v>
      </c>
      <c r="Y143" s="4">
        <v>1.88632452392049E-2</v>
      </c>
      <c r="Z143" s="4">
        <v>907.585083208176</v>
      </c>
      <c r="AA143" s="5">
        <v>0</v>
      </c>
    </row>
    <row r="144" spans="1:27" s="6" customFormat="1" x14ac:dyDescent="0.25">
      <c r="A144" s="7">
        <v>636100</v>
      </c>
      <c r="B144" s="1" t="s">
        <v>157</v>
      </c>
      <c r="C144" s="1" t="s">
        <v>10</v>
      </c>
      <c r="D144" s="1" t="s">
        <v>313</v>
      </c>
      <c r="E144" s="7">
        <v>500</v>
      </c>
      <c r="F144" s="1" t="s">
        <v>240</v>
      </c>
      <c r="G144" s="1" t="s">
        <v>238</v>
      </c>
      <c r="H144" s="7">
        <v>39</v>
      </c>
      <c r="I144" s="1" t="s">
        <v>19</v>
      </c>
      <c r="J144" s="7">
        <v>252</v>
      </c>
      <c r="K144" s="7">
        <v>14</v>
      </c>
      <c r="L144" s="7">
        <v>0</v>
      </c>
      <c r="M144" s="7">
        <v>0</v>
      </c>
      <c r="N144" s="7">
        <v>0</v>
      </c>
      <c r="O144" s="7">
        <v>0</v>
      </c>
      <c r="P144" s="7">
        <v>0</v>
      </c>
      <c r="Q144" s="7">
        <v>0</v>
      </c>
      <c r="R144" s="8">
        <v>0.65037142857142305</v>
      </c>
      <c r="S144" s="5" t="s">
        <v>382</v>
      </c>
      <c r="T144" s="8">
        <v>18.632091703627498</v>
      </c>
      <c r="U144" s="8">
        <v>9.14995984449261</v>
      </c>
      <c r="V144" s="9">
        <v>44.645270140231403</v>
      </c>
      <c r="W144" s="5" t="s">
        <v>382</v>
      </c>
      <c r="X144" s="8">
        <v>96.672558160405103</v>
      </c>
      <c r="Y144" s="10">
        <v>5.6414743798587996E-4</v>
      </c>
      <c r="Z144" s="10">
        <v>30346.676856535702</v>
      </c>
      <c r="AA144" s="8">
        <v>0</v>
      </c>
    </row>
    <row r="145" spans="1:27" s="6" customFormat="1" x14ac:dyDescent="0.25">
      <c r="A145" s="2">
        <v>636173</v>
      </c>
      <c r="B145" s="1" t="s">
        <v>115</v>
      </c>
      <c r="C145" s="1" t="s">
        <v>13</v>
      </c>
      <c r="D145" s="1" t="s">
        <v>275</v>
      </c>
      <c r="E145" s="2">
        <v>800</v>
      </c>
      <c r="F145" s="1" t="s">
        <v>240</v>
      </c>
      <c r="G145" s="1" t="s">
        <v>238</v>
      </c>
      <c r="H145" s="2">
        <v>12</v>
      </c>
      <c r="I145" s="1" t="s">
        <v>19</v>
      </c>
      <c r="J145" s="2">
        <v>134</v>
      </c>
      <c r="K145" s="2">
        <v>12</v>
      </c>
      <c r="L145" s="2">
        <v>12</v>
      </c>
      <c r="M145" s="2">
        <v>2</v>
      </c>
      <c r="N145" s="2">
        <v>0</v>
      </c>
      <c r="O145" s="2">
        <v>0</v>
      </c>
      <c r="P145" s="2">
        <v>0</v>
      </c>
      <c r="Q145" s="2">
        <v>0</v>
      </c>
      <c r="R145" s="5">
        <v>0.27794132653061099</v>
      </c>
      <c r="S145" s="5" t="s">
        <v>382</v>
      </c>
      <c r="T145" s="5">
        <v>9.4945411719224406</v>
      </c>
      <c r="U145" s="5">
        <v>5.7668445495438796</v>
      </c>
      <c r="V145" s="3">
        <v>27.282747105142501</v>
      </c>
      <c r="W145" s="5" t="s">
        <v>382</v>
      </c>
      <c r="X145" s="5">
        <v>111.464048008201</v>
      </c>
      <c r="Y145" s="4">
        <v>2.0534485964049401E-4</v>
      </c>
      <c r="Z145" s="4">
        <v>83371.943324866894</v>
      </c>
      <c r="AA145" s="5">
        <v>0</v>
      </c>
    </row>
    <row r="146" spans="1:27" s="6" customFormat="1" x14ac:dyDescent="0.25">
      <c r="A146" s="2">
        <v>636385</v>
      </c>
      <c r="B146" s="1" t="s">
        <v>220</v>
      </c>
      <c r="C146" s="1" t="s">
        <v>23</v>
      </c>
      <c r="D146" s="1" t="s">
        <v>371</v>
      </c>
      <c r="E146" s="2">
        <v>500</v>
      </c>
      <c r="F146" s="1" t="s">
        <v>240</v>
      </c>
      <c r="G146" s="1" t="s">
        <v>238</v>
      </c>
      <c r="H146" s="2">
        <v>44</v>
      </c>
      <c r="I146" s="1" t="s">
        <v>18</v>
      </c>
      <c r="J146" s="2">
        <v>240</v>
      </c>
      <c r="K146" s="2">
        <v>16</v>
      </c>
      <c r="L146" s="2">
        <v>6</v>
      </c>
      <c r="M146" s="2">
        <v>1</v>
      </c>
      <c r="N146" s="2">
        <v>0</v>
      </c>
      <c r="O146" s="2">
        <v>0</v>
      </c>
      <c r="P146" s="2">
        <v>0</v>
      </c>
      <c r="Q146" s="2">
        <v>0</v>
      </c>
      <c r="R146" s="5">
        <v>0.66839897959183403</v>
      </c>
      <c r="S146" s="5" t="s">
        <v>382</v>
      </c>
      <c r="T146" s="5">
        <v>15.458031401052599</v>
      </c>
      <c r="U146" s="5">
        <v>8.0849355420568294</v>
      </c>
      <c r="V146" s="3">
        <v>56.487665958134201</v>
      </c>
      <c r="W146" s="5" t="s">
        <v>382</v>
      </c>
      <c r="X146" s="5">
        <v>100.323933476093</v>
      </c>
      <c r="Y146" s="4">
        <v>2.05084935331946E-3</v>
      </c>
      <c r="Z146" s="4">
        <v>8347.7608788231992</v>
      </c>
      <c r="AA146" s="5">
        <v>0</v>
      </c>
    </row>
    <row r="147" spans="1:27" s="6" customFormat="1" x14ac:dyDescent="0.25">
      <c r="A147" s="2">
        <v>642320</v>
      </c>
      <c r="B147" s="1" t="s">
        <v>104</v>
      </c>
      <c r="C147" s="1" t="s">
        <v>4</v>
      </c>
      <c r="D147" s="1" t="s">
        <v>264</v>
      </c>
      <c r="E147" s="2">
        <v>500</v>
      </c>
      <c r="F147" s="1" t="s">
        <v>240</v>
      </c>
      <c r="G147" s="1" t="s">
        <v>238</v>
      </c>
      <c r="H147" s="2">
        <v>17</v>
      </c>
      <c r="I147" s="1" t="s">
        <v>18</v>
      </c>
      <c r="J147" s="2">
        <v>137</v>
      </c>
      <c r="K147" s="2">
        <v>25</v>
      </c>
      <c r="L147" s="2">
        <v>3</v>
      </c>
      <c r="M147" s="2">
        <v>1</v>
      </c>
      <c r="N147" s="2">
        <v>0</v>
      </c>
      <c r="O147" s="2">
        <v>0</v>
      </c>
      <c r="P147" s="2">
        <v>0</v>
      </c>
      <c r="Q147" s="2">
        <v>0</v>
      </c>
      <c r="R147" s="5">
        <v>0.422308979591834</v>
      </c>
      <c r="S147" s="5" t="s">
        <v>382</v>
      </c>
      <c r="T147" s="5">
        <v>9.01800457980268</v>
      </c>
      <c r="U147" s="5">
        <v>5.5954818907778199</v>
      </c>
      <c r="V147" s="3">
        <v>41.970310078028</v>
      </c>
      <c r="W147" s="5" t="s">
        <v>382</v>
      </c>
      <c r="X147" s="5">
        <v>112.09274073010999</v>
      </c>
      <c r="Y147" s="4">
        <v>7.8092459547124404E-4</v>
      </c>
      <c r="Z147" s="4">
        <v>21922.7312077026</v>
      </c>
      <c r="AA147" s="5">
        <v>0</v>
      </c>
    </row>
    <row r="148" spans="1:27" s="6" customFormat="1" x14ac:dyDescent="0.25">
      <c r="A148" s="7">
        <v>642344</v>
      </c>
      <c r="B148" s="1" t="s">
        <v>118</v>
      </c>
      <c r="C148" s="1" t="s">
        <v>13</v>
      </c>
      <c r="D148" s="1" t="s">
        <v>278</v>
      </c>
      <c r="E148" s="7">
        <v>500</v>
      </c>
      <c r="F148" s="1" t="s">
        <v>239</v>
      </c>
      <c r="G148" s="1" t="s">
        <v>238</v>
      </c>
      <c r="H148" s="7">
        <v>15</v>
      </c>
      <c r="I148" s="1" t="s">
        <v>18</v>
      </c>
      <c r="J148" s="7">
        <v>168</v>
      </c>
      <c r="K148" s="7">
        <v>25</v>
      </c>
      <c r="L148" s="7">
        <v>2</v>
      </c>
      <c r="M148" s="7">
        <v>0</v>
      </c>
      <c r="N148" s="7">
        <v>0</v>
      </c>
      <c r="O148" s="7">
        <v>0</v>
      </c>
      <c r="P148" s="7">
        <v>0</v>
      </c>
      <c r="Q148" s="7">
        <v>0</v>
      </c>
      <c r="R148" s="8">
        <v>0.48343020408163001</v>
      </c>
      <c r="S148" s="5" t="s">
        <v>382</v>
      </c>
      <c r="T148" s="8">
        <v>8.5623378577760203</v>
      </c>
      <c r="U148" s="8">
        <v>5.3991056842751401</v>
      </c>
      <c r="V148" s="9">
        <v>44.862159155426902</v>
      </c>
      <c r="W148" s="5" t="s">
        <v>382</v>
      </c>
      <c r="X148" s="8">
        <v>113.279180446691</v>
      </c>
      <c r="Y148" s="10">
        <v>9.1332364372505304E-4</v>
      </c>
      <c r="Z148" s="10">
        <v>18744.7244113542</v>
      </c>
      <c r="AA148" s="8">
        <v>0</v>
      </c>
    </row>
    <row r="149" spans="1:27" s="6" customFormat="1" x14ac:dyDescent="0.25">
      <c r="A149" s="2">
        <v>643270</v>
      </c>
      <c r="B149" s="1" t="s">
        <v>172</v>
      </c>
      <c r="C149" s="1" t="s">
        <v>233</v>
      </c>
      <c r="D149" s="1" t="s">
        <v>327</v>
      </c>
      <c r="E149" s="2">
        <v>1000</v>
      </c>
      <c r="F149" s="1" t="s">
        <v>240</v>
      </c>
      <c r="G149" s="1" t="s">
        <v>238</v>
      </c>
      <c r="H149" s="2">
        <v>27</v>
      </c>
      <c r="I149" s="1" t="s">
        <v>18</v>
      </c>
      <c r="J149" s="2">
        <v>343</v>
      </c>
      <c r="K149" s="2">
        <v>29</v>
      </c>
      <c r="L149" s="2">
        <v>5</v>
      </c>
      <c r="M149" s="2">
        <v>2</v>
      </c>
      <c r="N149" s="2">
        <v>0</v>
      </c>
      <c r="O149" s="2">
        <v>0</v>
      </c>
      <c r="P149" s="2">
        <v>0</v>
      </c>
      <c r="Q149" s="2">
        <v>0</v>
      </c>
      <c r="R149" s="5">
        <v>0.477868061224486</v>
      </c>
      <c r="S149" s="5" t="s">
        <v>382</v>
      </c>
      <c r="T149" s="5">
        <v>11.2134576610392</v>
      </c>
      <c r="U149" s="5">
        <v>6.49281337968171</v>
      </c>
      <c r="V149" s="3">
        <v>47.035923631061699</v>
      </c>
      <c r="W149" s="5" t="s">
        <v>382</v>
      </c>
      <c r="X149" s="5">
        <v>107.251548842012</v>
      </c>
      <c r="Y149" s="4">
        <v>1.1770223235774201E-3</v>
      </c>
      <c r="Z149" s="4">
        <v>14545.178674237701</v>
      </c>
      <c r="AA149" s="5">
        <v>0</v>
      </c>
    </row>
    <row r="150" spans="1:27" s="6" customFormat="1" x14ac:dyDescent="0.25">
      <c r="A150" s="7">
        <v>643285</v>
      </c>
      <c r="B150" s="1" t="s">
        <v>166</v>
      </c>
      <c r="C150" s="1" t="s">
        <v>4</v>
      </c>
      <c r="D150" s="1" t="s">
        <v>241</v>
      </c>
      <c r="E150" s="7">
        <v>500</v>
      </c>
      <c r="F150" s="1" t="s">
        <v>240</v>
      </c>
      <c r="G150" s="1" t="s">
        <v>238</v>
      </c>
      <c r="H150" s="7">
        <v>27</v>
      </c>
      <c r="I150" s="1" t="s">
        <v>19</v>
      </c>
      <c r="J150" s="7">
        <v>321</v>
      </c>
      <c r="K150" s="7">
        <v>30</v>
      </c>
      <c r="L150" s="7">
        <v>6</v>
      </c>
      <c r="M150" s="7">
        <v>0</v>
      </c>
      <c r="N150" s="7">
        <v>0</v>
      </c>
      <c r="O150" s="7">
        <v>0</v>
      </c>
      <c r="P150" s="7">
        <v>0</v>
      </c>
      <c r="Q150" s="7">
        <v>0</v>
      </c>
      <c r="R150" s="8">
        <v>0.89186632653060505</v>
      </c>
      <c r="S150" s="5" t="s">
        <v>382</v>
      </c>
      <c r="T150" s="8">
        <v>14.453525066768</v>
      </c>
      <c r="U150" s="8">
        <v>7.68889961049676</v>
      </c>
      <c r="V150" s="9">
        <v>62.043332905405997</v>
      </c>
      <c r="W150" s="5" t="s">
        <v>382</v>
      </c>
      <c r="X150" s="8">
        <v>102.210714228443</v>
      </c>
      <c r="Y150" s="10">
        <v>2.2588869956316898E-3</v>
      </c>
      <c r="Z150" s="10">
        <v>7578.9537206186897</v>
      </c>
      <c r="AA150" s="8">
        <v>0</v>
      </c>
    </row>
    <row r="151" spans="1:27" s="6" customFormat="1" x14ac:dyDescent="0.25">
      <c r="A151" s="7">
        <v>643286</v>
      </c>
      <c r="B151" s="1" t="s">
        <v>140</v>
      </c>
      <c r="C151" s="1" t="s">
        <v>233</v>
      </c>
      <c r="D151" s="1" t="s">
        <v>297</v>
      </c>
      <c r="E151" s="7">
        <v>500</v>
      </c>
      <c r="F151" s="1" t="s">
        <v>240</v>
      </c>
      <c r="G151" s="1" t="s">
        <v>238</v>
      </c>
      <c r="H151" s="7">
        <v>27</v>
      </c>
      <c r="I151" s="1" t="s">
        <v>18</v>
      </c>
      <c r="J151" s="7">
        <v>292</v>
      </c>
      <c r="K151" s="7">
        <v>35</v>
      </c>
      <c r="L151" s="7">
        <v>14</v>
      </c>
      <c r="M151" s="7">
        <v>4</v>
      </c>
      <c r="N151" s="7">
        <v>0</v>
      </c>
      <c r="O151" s="7">
        <v>0</v>
      </c>
      <c r="P151" s="7">
        <v>0</v>
      </c>
      <c r="Q151" s="7">
        <v>0</v>
      </c>
      <c r="R151" s="8">
        <v>0.91409632653062201</v>
      </c>
      <c r="S151" s="5" t="s">
        <v>382</v>
      </c>
      <c r="T151" s="8">
        <v>11.040310130498399</v>
      </c>
      <c r="U151" s="8">
        <v>6.4281753278787201</v>
      </c>
      <c r="V151" s="9">
        <v>76.679555004957194</v>
      </c>
      <c r="W151" s="5" t="s">
        <v>382</v>
      </c>
      <c r="X151" s="8">
        <v>107.54410026882</v>
      </c>
      <c r="Y151" s="10">
        <v>1.16767462066081E-2</v>
      </c>
      <c r="Z151" s="10">
        <v>1466.1618653928999</v>
      </c>
      <c r="AA151" s="8">
        <v>0</v>
      </c>
    </row>
    <row r="152" spans="1:27" s="6" customFormat="1" x14ac:dyDescent="0.25">
      <c r="A152" s="7">
        <v>643293</v>
      </c>
      <c r="B152" s="1" t="s">
        <v>162</v>
      </c>
      <c r="C152" s="1" t="s">
        <v>14</v>
      </c>
      <c r="D152" s="1" t="s">
        <v>318</v>
      </c>
      <c r="E152" s="7">
        <v>800</v>
      </c>
      <c r="F152" s="1" t="s">
        <v>240</v>
      </c>
      <c r="G152" s="1" t="s">
        <v>239</v>
      </c>
      <c r="H152" s="7">
        <v>23</v>
      </c>
      <c r="I152" s="1" t="s">
        <v>19</v>
      </c>
      <c r="J152" s="7">
        <v>90</v>
      </c>
      <c r="K152" s="7">
        <v>26</v>
      </c>
      <c r="L152" s="7">
        <v>1</v>
      </c>
      <c r="M152" s="7">
        <v>5</v>
      </c>
      <c r="N152" s="7">
        <v>0</v>
      </c>
      <c r="O152" s="7">
        <v>0</v>
      </c>
      <c r="P152" s="7">
        <v>0</v>
      </c>
      <c r="Q152" s="7">
        <v>0</v>
      </c>
      <c r="R152" s="8">
        <v>0.20944426020408</v>
      </c>
      <c r="S152" s="5" t="s">
        <v>382</v>
      </c>
      <c r="T152" s="8">
        <v>13.270397385602701</v>
      </c>
      <c r="U152" s="8">
        <v>7.2468102975755704</v>
      </c>
      <c r="V152" s="9">
        <v>24.866920433266799</v>
      </c>
      <c r="W152" s="5" t="s">
        <v>382</v>
      </c>
      <c r="X152" s="8">
        <v>104.186452333711</v>
      </c>
      <c r="Y152" s="10">
        <v>1.7705855516014801E-4</v>
      </c>
      <c r="Z152" s="10">
        <v>96691.176455806199</v>
      </c>
      <c r="AA152" s="8">
        <v>0</v>
      </c>
    </row>
    <row r="153" spans="1:27" s="6" customFormat="1" x14ac:dyDescent="0.25">
      <c r="A153" s="2">
        <v>666035</v>
      </c>
      <c r="B153" s="1" t="s">
        <v>173</v>
      </c>
      <c r="C153" s="1" t="s">
        <v>3</v>
      </c>
      <c r="D153" s="1" t="s">
        <v>328</v>
      </c>
      <c r="E153" s="2">
        <v>500</v>
      </c>
      <c r="F153" s="1" t="s">
        <v>240</v>
      </c>
      <c r="G153" s="1" t="s">
        <v>238</v>
      </c>
      <c r="H153" s="2">
        <v>36</v>
      </c>
      <c r="I153" s="1" t="s">
        <v>19</v>
      </c>
      <c r="J153" s="2">
        <v>308</v>
      </c>
      <c r="K153" s="2">
        <v>14</v>
      </c>
      <c r="L153" s="2">
        <v>4</v>
      </c>
      <c r="M153" s="2">
        <v>1</v>
      </c>
      <c r="N153" s="2">
        <v>1</v>
      </c>
      <c r="O153" s="2">
        <v>0</v>
      </c>
      <c r="P153" s="2">
        <v>0</v>
      </c>
      <c r="Q153" s="2">
        <v>0</v>
      </c>
      <c r="R153" s="5">
        <v>0.85571571428572102</v>
      </c>
      <c r="S153" s="5" t="s">
        <v>382</v>
      </c>
      <c r="T153" s="5">
        <v>17.63226373158</v>
      </c>
      <c r="U153" s="5">
        <v>8.81558812479987</v>
      </c>
      <c r="V153" s="3">
        <v>59.921888747790902</v>
      </c>
      <c r="W153" s="5" t="s">
        <v>382</v>
      </c>
      <c r="X153" s="5">
        <v>97.8242593838755</v>
      </c>
      <c r="Y153" s="4">
        <v>1.9597749893130898E-3</v>
      </c>
      <c r="Z153" s="4">
        <v>8735.6967475131696</v>
      </c>
      <c r="AA153" s="5">
        <v>0</v>
      </c>
    </row>
  </sheetData>
  <sortState ref="A4:AA153">
    <sortCondition ref="A4:A153"/>
  </sortState>
  <mergeCells count="21">
    <mergeCell ref="X2:X3"/>
    <mergeCell ref="Y2:Y3"/>
    <mergeCell ref="Z2:Z3"/>
    <mergeCell ref="AA2:AA3"/>
    <mergeCell ref="Y1:AA1"/>
    <mergeCell ref="T2:U2"/>
    <mergeCell ref="A1:D1"/>
    <mergeCell ref="E1:Q1"/>
    <mergeCell ref="R1:X1"/>
    <mergeCell ref="A2:A3"/>
    <mergeCell ref="B2:B3"/>
    <mergeCell ref="C2:C3"/>
    <mergeCell ref="D2:D3"/>
    <mergeCell ref="F2:F3"/>
    <mergeCell ref="G2:G3"/>
    <mergeCell ref="E2:E3"/>
    <mergeCell ref="H2:H3"/>
    <mergeCell ref="I2:I3"/>
    <mergeCell ref="J2:Q2"/>
    <mergeCell ref="R2:S2"/>
    <mergeCell ref="V2:W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>
      <selection activeCell="X9" sqref="X9"/>
    </sheetView>
  </sheetViews>
  <sheetFormatPr defaultRowHeight="15" x14ac:dyDescent="0.25"/>
  <cols>
    <col min="1" max="16384" width="9.140625" style="14"/>
  </cols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53"/>
  <sheetViews>
    <sheetView topLeftCell="C1" workbookViewId="0">
      <selection activeCell="O12" sqref="O12"/>
    </sheetView>
  </sheetViews>
  <sheetFormatPr defaultRowHeight="15" x14ac:dyDescent="0.25"/>
  <cols>
    <col min="1" max="1" width="10.28515625" style="1" customWidth="1"/>
    <col min="2" max="2" width="11.42578125" style="1" customWidth="1"/>
    <col min="3" max="3" width="13.28515625" style="1" customWidth="1"/>
    <col min="4" max="27" width="9.140625" style="1"/>
    <col min="28" max="16384" width="9.140625" style="29"/>
  </cols>
  <sheetData>
    <row r="1" spans="1:27" s="1" customFormat="1" x14ac:dyDescent="0.25">
      <c r="A1" s="53" t="s">
        <v>56</v>
      </c>
      <c r="B1" s="53"/>
      <c r="C1" s="53"/>
      <c r="D1" s="53"/>
      <c r="E1" s="53" t="s">
        <v>57</v>
      </c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6" t="s">
        <v>58</v>
      </c>
      <c r="S1" s="56"/>
      <c r="T1" s="56"/>
      <c r="U1" s="56"/>
      <c r="V1" s="56"/>
      <c r="W1" s="56"/>
      <c r="X1" s="56"/>
      <c r="Y1" s="59" t="s">
        <v>59</v>
      </c>
      <c r="Z1" s="59"/>
      <c r="AA1" s="59"/>
    </row>
    <row r="2" spans="1:27" s="1" customFormat="1" ht="15" customHeight="1" x14ac:dyDescent="0.25">
      <c r="A2" s="54" t="s">
        <v>80</v>
      </c>
      <c r="B2" s="54" t="s">
        <v>0</v>
      </c>
      <c r="C2" s="54" t="s">
        <v>17</v>
      </c>
      <c r="D2" s="54" t="s">
        <v>21</v>
      </c>
      <c r="E2" s="54" t="s">
        <v>27</v>
      </c>
      <c r="F2" s="54" t="s">
        <v>237</v>
      </c>
      <c r="G2" s="54" t="s">
        <v>238</v>
      </c>
      <c r="H2" s="54" t="s">
        <v>22</v>
      </c>
      <c r="I2" s="54" t="s">
        <v>20</v>
      </c>
      <c r="J2" s="53" t="s">
        <v>37</v>
      </c>
      <c r="K2" s="53"/>
      <c r="L2" s="53"/>
      <c r="M2" s="53"/>
      <c r="N2" s="53"/>
      <c r="O2" s="53"/>
      <c r="P2" s="53"/>
      <c r="Q2" s="53"/>
      <c r="R2" s="56" t="s">
        <v>46</v>
      </c>
      <c r="S2" s="56"/>
      <c r="T2" s="56" t="s">
        <v>69</v>
      </c>
      <c r="U2" s="56"/>
      <c r="V2" s="56" t="s">
        <v>52</v>
      </c>
      <c r="W2" s="56"/>
      <c r="X2" s="57" t="s">
        <v>51</v>
      </c>
      <c r="Y2" s="60" t="s">
        <v>53</v>
      </c>
      <c r="Z2" s="60" t="s">
        <v>54</v>
      </c>
      <c r="AA2" s="60" t="s">
        <v>55</v>
      </c>
    </row>
    <row r="3" spans="1:27" s="1" customFormat="1" x14ac:dyDescent="0.25">
      <c r="A3" s="54"/>
      <c r="B3" s="54"/>
      <c r="C3" s="54"/>
      <c r="D3" s="54"/>
      <c r="E3" s="54"/>
      <c r="F3" s="54"/>
      <c r="G3" s="54"/>
      <c r="H3" s="54"/>
      <c r="I3" s="54"/>
      <c r="J3" s="55" t="s">
        <v>38</v>
      </c>
      <c r="K3" s="55" t="s">
        <v>39</v>
      </c>
      <c r="L3" s="55" t="s">
        <v>40</v>
      </c>
      <c r="M3" s="55" t="s">
        <v>41</v>
      </c>
      <c r="N3" s="55" t="s">
        <v>42</v>
      </c>
      <c r="O3" s="55" t="s">
        <v>43</v>
      </c>
      <c r="P3" s="55" t="s">
        <v>44</v>
      </c>
      <c r="Q3" s="55" t="s">
        <v>45</v>
      </c>
      <c r="R3" s="58" t="s">
        <v>47</v>
      </c>
      <c r="S3" s="58" t="s">
        <v>48</v>
      </c>
      <c r="T3" s="58" t="s">
        <v>49</v>
      </c>
      <c r="U3" s="58" t="s">
        <v>50</v>
      </c>
      <c r="V3" s="58" t="s">
        <v>47</v>
      </c>
      <c r="W3" s="58" t="s">
        <v>48</v>
      </c>
      <c r="X3" s="57"/>
      <c r="Y3" s="60"/>
      <c r="Z3" s="60"/>
      <c r="AA3" s="60"/>
    </row>
    <row r="4" spans="1:27" s="30" customFormat="1" x14ac:dyDescent="0.25">
      <c r="A4" s="24">
        <v>165002</v>
      </c>
      <c r="B4" s="25" t="s">
        <v>94</v>
      </c>
      <c r="C4" s="25" t="s">
        <v>13</v>
      </c>
      <c r="D4" s="25" t="s">
        <v>255</v>
      </c>
      <c r="E4" s="24">
        <v>500</v>
      </c>
      <c r="F4" s="25" t="s">
        <v>239</v>
      </c>
      <c r="G4" s="25" t="s">
        <v>238</v>
      </c>
      <c r="H4" s="24">
        <v>13</v>
      </c>
      <c r="I4" s="25" t="s">
        <v>18</v>
      </c>
      <c r="J4" s="24">
        <v>372</v>
      </c>
      <c r="K4" s="24">
        <v>15</v>
      </c>
      <c r="L4" s="24">
        <v>5</v>
      </c>
      <c r="M4" s="24">
        <v>2</v>
      </c>
      <c r="N4" s="24">
        <v>0</v>
      </c>
      <c r="O4" s="24">
        <v>0</v>
      </c>
      <c r="P4" s="24">
        <v>0</v>
      </c>
      <c r="Q4" s="24">
        <v>0</v>
      </c>
      <c r="R4" s="26">
        <v>0.991979591836741</v>
      </c>
      <c r="S4" s="43">
        <v>1.3048855746458601</v>
      </c>
      <c r="T4" s="26">
        <v>8.2454859465164194</v>
      </c>
      <c r="U4" s="26">
        <v>5.26415200349662</v>
      </c>
      <c r="V4" s="27">
        <v>81.189731976680207</v>
      </c>
      <c r="W4" s="43">
        <v>101.701754829078</v>
      </c>
      <c r="X4" s="26">
        <v>114.066588849007</v>
      </c>
      <c r="Y4" s="44">
        <v>4.5741394947097502E-2</v>
      </c>
      <c r="Z4" s="44">
        <v>374.27804770274798</v>
      </c>
      <c r="AA4" s="25">
        <v>4.2</v>
      </c>
    </row>
    <row r="5" spans="1:27" s="30" customFormat="1" x14ac:dyDescent="0.25">
      <c r="A5" s="38">
        <v>165080</v>
      </c>
      <c r="B5" s="29" t="s">
        <v>86</v>
      </c>
      <c r="C5" s="29" t="s">
        <v>12</v>
      </c>
      <c r="D5" s="29" t="s">
        <v>247</v>
      </c>
      <c r="E5" s="38">
        <v>800</v>
      </c>
      <c r="F5" s="29" t="s">
        <v>239</v>
      </c>
      <c r="G5" s="29" t="s">
        <v>238</v>
      </c>
      <c r="H5" s="38">
        <v>16</v>
      </c>
      <c r="I5" s="29" t="s">
        <v>18</v>
      </c>
      <c r="J5" s="38">
        <v>320</v>
      </c>
      <c r="K5" s="38">
        <v>20</v>
      </c>
      <c r="L5" s="38">
        <v>8</v>
      </c>
      <c r="M5" s="38">
        <v>0</v>
      </c>
      <c r="N5" s="38">
        <v>0</v>
      </c>
      <c r="O5" s="38">
        <v>0</v>
      </c>
      <c r="P5" s="38">
        <v>0</v>
      </c>
      <c r="Q5" s="38">
        <v>0</v>
      </c>
      <c r="R5" s="39">
        <v>0.54737959183673701</v>
      </c>
      <c r="S5" s="41">
        <v>0.71717181110444195</v>
      </c>
      <c r="T5" s="39">
        <v>8.9375531331880698</v>
      </c>
      <c r="U5" s="39">
        <v>5.5613384955707499</v>
      </c>
      <c r="V5" s="40">
        <v>51.061442520395801</v>
      </c>
      <c r="W5" s="41">
        <v>58.697108026553302</v>
      </c>
      <c r="X5" s="39">
        <v>112.281400772268</v>
      </c>
      <c r="Y5" s="42">
        <v>1.8174444492350501E-3</v>
      </c>
      <c r="Z5" s="42">
        <v>9419.8202356092097</v>
      </c>
      <c r="AA5" s="29">
        <v>0</v>
      </c>
    </row>
    <row r="6" spans="1:27" s="30" customFormat="1" x14ac:dyDescent="0.25">
      <c r="A6" s="38">
        <v>165083</v>
      </c>
      <c r="B6" s="29" t="s">
        <v>105</v>
      </c>
      <c r="C6" s="29" t="s">
        <v>13</v>
      </c>
      <c r="D6" s="29" t="s">
        <v>265</v>
      </c>
      <c r="E6" s="38">
        <v>500</v>
      </c>
      <c r="F6" s="29" t="s">
        <v>239</v>
      </c>
      <c r="G6" s="29" t="s">
        <v>238</v>
      </c>
      <c r="H6" s="38">
        <v>14</v>
      </c>
      <c r="I6" s="29" t="s">
        <v>19</v>
      </c>
      <c r="J6" s="38">
        <v>212</v>
      </c>
      <c r="K6" s="38">
        <v>7</v>
      </c>
      <c r="L6" s="38">
        <v>7</v>
      </c>
      <c r="M6" s="38">
        <v>0</v>
      </c>
      <c r="N6" s="38">
        <v>0</v>
      </c>
      <c r="O6" s="38">
        <v>1</v>
      </c>
      <c r="P6" s="38">
        <v>0</v>
      </c>
      <c r="Q6" s="38">
        <v>0</v>
      </c>
      <c r="R6" s="39">
        <v>0.60990163265305897</v>
      </c>
      <c r="S6" s="41">
        <v>0.79318160014405803</v>
      </c>
      <c r="T6" s="39">
        <v>10.100610384581399</v>
      </c>
      <c r="U6" s="39">
        <v>6.0183576781955699</v>
      </c>
      <c r="V6" s="40">
        <v>43.616674159227898</v>
      </c>
      <c r="W6" s="41">
        <v>51.743691305772401</v>
      </c>
      <c r="X6" s="39">
        <v>110.06147551461299</v>
      </c>
      <c r="Y6" s="42">
        <v>7.0503054652973395E-4</v>
      </c>
      <c r="Z6" s="42">
        <v>24282.635815238398</v>
      </c>
      <c r="AA6" s="29">
        <v>0</v>
      </c>
    </row>
    <row r="7" spans="1:27" s="30" customFormat="1" x14ac:dyDescent="0.25">
      <c r="A7" s="38">
        <v>165133</v>
      </c>
      <c r="B7" s="29" t="s">
        <v>203</v>
      </c>
      <c r="C7" s="29" t="s">
        <v>2</v>
      </c>
      <c r="D7" s="29" t="s">
        <v>357</v>
      </c>
      <c r="E7" s="38">
        <v>750</v>
      </c>
      <c r="F7" s="29" t="s">
        <v>239</v>
      </c>
      <c r="G7" s="29" t="s">
        <v>238</v>
      </c>
      <c r="H7" s="38">
        <v>50</v>
      </c>
      <c r="I7" s="29" t="s">
        <v>18</v>
      </c>
      <c r="J7" s="38">
        <v>75</v>
      </c>
      <c r="K7" s="38">
        <v>82</v>
      </c>
      <c r="L7" s="38">
        <v>1</v>
      </c>
      <c r="M7" s="38">
        <v>2</v>
      </c>
      <c r="N7" s="38">
        <v>0</v>
      </c>
      <c r="O7" s="38">
        <v>0</v>
      </c>
      <c r="P7" s="38">
        <v>0</v>
      </c>
      <c r="Q7" s="38">
        <v>0</v>
      </c>
      <c r="R7" s="39">
        <v>0.27314326530611999</v>
      </c>
      <c r="S7" s="41">
        <v>0.36102985470988402</v>
      </c>
      <c r="T7" s="39">
        <v>16.398968791697701</v>
      </c>
      <c r="U7" s="39">
        <v>8.4145584973531893</v>
      </c>
      <c r="V7" s="40">
        <v>36.737632211448499</v>
      </c>
      <c r="W7" s="41">
        <v>39.066622741498897</v>
      </c>
      <c r="X7" s="39">
        <v>99.098844350238195</v>
      </c>
      <c r="Y7" s="42">
        <v>6.5066444053330202E-4</v>
      </c>
      <c r="Z7" s="42">
        <v>26311.565429898099</v>
      </c>
      <c r="AA7" s="29">
        <v>0</v>
      </c>
    </row>
    <row r="8" spans="1:27" s="30" customFormat="1" x14ac:dyDescent="0.25">
      <c r="A8" s="38">
        <v>165528</v>
      </c>
      <c r="B8" s="29" t="s">
        <v>208</v>
      </c>
      <c r="C8" s="29" t="s">
        <v>5</v>
      </c>
      <c r="D8" s="29" t="s">
        <v>361</v>
      </c>
      <c r="E8" s="38">
        <v>1000</v>
      </c>
      <c r="F8" s="29" t="s">
        <v>239</v>
      </c>
      <c r="G8" s="29" t="s">
        <v>238</v>
      </c>
      <c r="H8" s="38">
        <v>52</v>
      </c>
      <c r="I8" s="29" t="s">
        <v>18</v>
      </c>
      <c r="J8" s="38">
        <v>216</v>
      </c>
      <c r="K8" s="38">
        <v>26</v>
      </c>
      <c r="L8" s="38">
        <v>2</v>
      </c>
      <c r="M8" s="38">
        <v>0</v>
      </c>
      <c r="N8" s="38">
        <v>0</v>
      </c>
      <c r="O8" s="38">
        <v>0</v>
      </c>
      <c r="P8" s="38">
        <v>0</v>
      </c>
      <c r="Q8" s="38">
        <v>0</v>
      </c>
      <c r="R8" s="39">
        <v>0.301594693877549</v>
      </c>
      <c r="S8" s="41">
        <v>0.400972788427371</v>
      </c>
      <c r="T8" s="39">
        <v>16.836018596087399</v>
      </c>
      <c r="U8" s="39">
        <v>8.5638286138989894</v>
      </c>
      <c r="V8" s="40">
        <v>38.739028296939402</v>
      </c>
      <c r="W8" s="41">
        <v>41.658715580188201</v>
      </c>
      <c r="X8" s="39">
        <v>98.573361923255703</v>
      </c>
      <c r="Y8" s="42">
        <v>7.4177470297709001E-4</v>
      </c>
      <c r="Z8" s="42">
        <v>23079.784105995299</v>
      </c>
      <c r="AA8" s="29">
        <v>0</v>
      </c>
    </row>
    <row r="9" spans="1:27" s="30" customFormat="1" x14ac:dyDescent="0.25">
      <c r="A9" s="38">
        <v>165647</v>
      </c>
      <c r="B9" s="29" t="s">
        <v>211</v>
      </c>
      <c r="C9" s="29" t="s">
        <v>5</v>
      </c>
      <c r="D9" s="29" t="s">
        <v>364</v>
      </c>
      <c r="E9" s="38">
        <v>1000</v>
      </c>
      <c r="F9" s="29" t="s">
        <v>239</v>
      </c>
      <c r="G9" s="29" t="s">
        <v>238</v>
      </c>
      <c r="H9" s="38">
        <v>51</v>
      </c>
      <c r="I9" s="29" t="s">
        <v>18</v>
      </c>
      <c r="J9" s="38">
        <v>299</v>
      </c>
      <c r="K9" s="38">
        <v>3</v>
      </c>
      <c r="L9" s="38">
        <v>14</v>
      </c>
      <c r="M9" s="38">
        <v>2</v>
      </c>
      <c r="N9" s="38">
        <v>0</v>
      </c>
      <c r="O9" s="38">
        <v>0</v>
      </c>
      <c r="P9" s="38">
        <v>0</v>
      </c>
      <c r="Q9" s="38">
        <v>0</v>
      </c>
      <c r="R9" s="39">
        <v>0.41696704081633001</v>
      </c>
      <c r="S9" s="41">
        <v>0.541384893133253</v>
      </c>
      <c r="T9" s="39">
        <v>16.592977682738798</v>
      </c>
      <c r="U9" s="39">
        <v>8.4782081783877405</v>
      </c>
      <c r="V9" s="40">
        <v>44.364861933023299</v>
      </c>
      <c r="W9" s="41">
        <v>49.015668417217299</v>
      </c>
      <c r="X9" s="39">
        <v>98.888203862292201</v>
      </c>
      <c r="Y9" s="42">
        <v>1.10812644711682E-3</v>
      </c>
      <c r="Z9" s="42">
        <v>15449.5004108455</v>
      </c>
      <c r="AA9" s="29">
        <v>0</v>
      </c>
    </row>
    <row r="10" spans="1:27" s="30" customFormat="1" x14ac:dyDescent="0.25">
      <c r="A10" s="38">
        <v>165756</v>
      </c>
      <c r="B10" s="29" t="s">
        <v>84</v>
      </c>
      <c r="C10" s="29" t="s">
        <v>13</v>
      </c>
      <c r="D10" s="29" t="s">
        <v>245</v>
      </c>
      <c r="E10" s="38">
        <v>800</v>
      </c>
      <c r="F10" s="29" t="s">
        <v>239</v>
      </c>
      <c r="G10" s="29" t="s">
        <v>238</v>
      </c>
      <c r="H10" s="38">
        <v>13</v>
      </c>
      <c r="I10" s="29" t="s">
        <v>19</v>
      </c>
      <c r="J10" s="38">
        <v>153</v>
      </c>
      <c r="K10" s="38">
        <v>39</v>
      </c>
      <c r="L10" s="38">
        <v>3</v>
      </c>
      <c r="M10" s="38">
        <v>0</v>
      </c>
      <c r="N10" s="38">
        <v>0</v>
      </c>
      <c r="O10" s="38">
        <v>0</v>
      </c>
      <c r="P10" s="38">
        <v>0</v>
      </c>
      <c r="Q10" s="38">
        <v>0</v>
      </c>
      <c r="R10" s="39">
        <v>0.30434426020408101</v>
      </c>
      <c r="S10" s="41">
        <v>0.403134783433374</v>
      </c>
      <c r="T10" s="39">
        <v>9.7860266217985092</v>
      </c>
      <c r="U10" s="39">
        <v>5.8789887151703004</v>
      </c>
      <c r="V10" s="40">
        <v>27.7636456038285</v>
      </c>
      <c r="W10" s="41">
        <v>30.5281389175389</v>
      </c>
      <c r="X10" s="39">
        <v>110.984104087755</v>
      </c>
      <c r="Y10" s="42">
        <v>2.13283916594513E-4</v>
      </c>
      <c r="Z10" s="42">
        <v>80268.593494313303</v>
      </c>
      <c r="AA10" s="29">
        <v>0</v>
      </c>
    </row>
    <row r="11" spans="1:27" s="30" customFormat="1" x14ac:dyDescent="0.25">
      <c r="A11" s="24">
        <v>166355</v>
      </c>
      <c r="B11" s="25" t="s">
        <v>147</v>
      </c>
      <c r="C11" s="25" t="s">
        <v>6</v>
      </c>
      <c r="D11" s="25" t="s">
        <v>304</v>
      </c>
      <c r="E11" s="24">
        <v>500</v>
      </c>
      <c r="F11" s="25" t="s">
        <v>239</v>
      </c>
      <c r="G11" s="25" t="s">
        <v>238</v>
      </c>
      <c r="H11" s="24">
        <v>30</v>
      </c>
      <c r="I11" s="25" t="s">
        <v>19</v>
      </c>
      <c r="J11" s="24">
        <v>369</v>
      </c>
      <c r="K11" s="24">
        <v>6</v>
      </c>
      <c r="L11" s="24">
        <v>7</v>
      </c>
      <c r="M11" s="24">
        <v>1</v>
      </c>
      <c r="N11" s="24">
        <v>1</v>
      </c>
      <c r="O11" s="24">
        <v>0</v>
      </c>
      <c r="P11" s="24">
        <v>0</v>
      </c>
      <c r="Q11" s="24">
        <v>1</v>
      </c>
      <c r="R11" s="26">
        <v>1.05847326530613</v>
      </c>
      <c r="S11" s="43">
        <v>1.36076870415366</v>
      </c>
      <c r="T11" s="26">
        <v>15.4781001962945</v>
      </c>
      <c r="U11" s="26">
        <v>8.0559236194094197</v>
      </c>
      <c r="V11" s="27">
        <v>77.289120796201303</v>
      </c>
      <c r="W11" s="43">
        <v>96.979155983033905</v>
      </c>
      <c r="X11" s="26">
        <v>100.767055089119</v>
      </c>
      <c r="Y11" s="44">
        <v>2.6902607519018101E-2</v>
      </c>
      <c r="Z11" s="44">
        <v>636.369541052758</v>
      </c>
      <c r="AA11" s="25">
        <v>28</v>
      </c>
    </row>
    <row r="12" spans="1:27" s="30" customFormat="1" x14ac:dyDescent="0.25">
      <c r="A12" s="38">
        <v>166499</v>
      </c>
      <c r="B12" s="29" t="s">
        <v>156</v>
      </c>
      <c r="C12" s="29" t="s">
        <v>4</v>
      </c>
      <c r="D12" s="29" t="s">
        <v>312</v>
      </c>
      <c r="E12" s="38">
        <v>800</v>
      </c>
      <c r="F12" s="29" t="s">
        <v>239</v>
      </c>
      <c r="G12" s="29" t="s">
        <v>238</v>
      </c>
      <c r="H12" s="38">
        <v>27</v>
      </c>
      <c r="I12" s="29" t="s">
        <v>18</v>
      </c>
      <c r="J12" s="38">
        <v>27</v>
      </c>
      <c r="K12" s="38">
        <v>75</v>
      </c>
      <c r="L12" s="38">
        <v>2</v>
      </c>
      <c r="M12" s="38">
        <v>1</v>
      </c>
      <c r="N12" s="38">
        <v>0</v>
      </c>
      <c r="O12" s="38">
        <v>0</v>
      </c>
      <c r="P12" s="38">
        <v>0</v>
      </c>
      <c r="Q12" s="38">
        <v>0</v>
      </c>
      <c r="R12" s="39">
        <v>0.183381249999998</v>
      </c>
      <c r="S12" s="41">
        <v>0.227594387484994</v>
      </c>
      <c r="T12" s="39">
        <v>11.298955518829301</v>
      </c>
      <c r="U12" s="39">
        <v>6.5343591924603697</v>
      </c>
      <c r="V12" s="40">
        <v>34.8904554372238</v>
      </c>
      <c r="W12" s="41">
        <v>35.7699388735914</v>
      </c>
      <c r="X12" s="39">
        <v>106.960887811419</v>
      </c>
      <c r="Y12" s="42">
        <v>6.0211005615893101E-4</v>
      </c>
      <c r="Z12" s="42">
        <v>28433.340092697399</v>
      </c>
      <c r="AA12" s="29">
        <v>0</v>
      </c>
    </row>
    <row r="13" spans="1:27" s="30" customFormat="1" x14ac:dyDescent="0.25">
      <c r="A13" s="38">
        <v>166588</v>
      </c>
      <c r="B13" s="29" t="s">
        <v>164</v>
      </c>
      <c r="C13" s="29" t="s">
        <v>4</v>
      </c>
      <c r="D13" s="29" t="s">
        <v>320</v>
      </c>
      <c r="E13" s="38">
        <v>1000</v>
      </c>
      <c r="F13" s="29" t="s">
        <v>239</v>
      </c>
      <c r="G13" s="29" t="s">
        <v>238</v>
      </c>
      <c r="H13" s="38">
        <v>25</v>
      </c>
      <c r="I13" s="29" t="s">
        <v>18</v>
      </c>
      <c r="J13" s="38">
        <v>152</v>
      </c>
      <c r="K13" s="38">
        <v>71</v>
      </c>
      <c r="L13" s="38">
        <v>13</v>
      </c>
      <c r="M13" s="38">
        <v>0</v>
      </c>
      <c r="N13" s="38">
        <v>0</v>
      </c>
      <c r="O13" s="38">
        <v>0</v>
      </c>
      <c r="P13" s="38">
        <v>0</v>
      </c>
      <c r="Q13" s="38">
        <v>0</v>
      </c>
      <c r="R13" s="39">
        <v>0.30959367346938799</v>
      </c>
      <c r="S13" s="41">
        <v>0.40315766978391399</v>
      </c>
      <c r="T13" s="39">
        <v>10.5433114359393</v>
      </c>
      <c r="U13" s="39">
        <v>6.2277890288590099</v>
      </c>
      <c r="V13" s="40">
        <v>39.505921319187799</v>
      </c>
      <c r="W13" s="41">
        <v>42.295703213269597</v>
      </c>
      <c r="X13" s="39">
        <v>108.586643725496</v>
      </c>
      <c r="Y13" s="42">
        <v>8.1721019893515802E-4</v>
      </c>
      <c r="Z13" s="42">
        <v>20949.3224904776</v>
      </c>
      <c r="AA13" s="29">
        <v>0</v>
      </c>
    </row>
    <row r="14" spans="1:27" s="30" customFormat="1" x14ac:dyDescent="0.25">
      <c r="A14" s="38">
        <v>166825</v>
      </c>
      <c r="B14" s="29" t="s">
        <v>131</v>
      </c>
      <c r="C14" s="29" t="s">
        <v>234</v>
      </c>
      <c r="D14" s="29" t="s">
        <v>290</v>
      </c>
      <c r="E14" s="38">
        <v>1000</v>
      </c>
      <c r="F14" s="29" t="s">
        <v>239</v>
      </c>
      <c r="G14" s="29" t="s">
        <v>238</v>
      </c>
      <c r="H14" s="38">
        <v>21</v>
      </c>
      <c r="I14" s="29" t="s">
        <v>19</v>
      </c>
      <c r="J14" s="38">
        <v>167</v>
      </c>
      <c r="K14" s="38">
        <v>6</v>
      </c>
      <c r="L14" s="38">
        <v>0</v>
      </c>
      <c r="M14" s="38">
        <v>0</v>
      </c>
      <c r="N14" s="38">
        <v>0</v>
      </c>
      <c r="O14" s="38">
        <v>0</v>
      </c>
      <c r="P14" s="38">
        <v>0</v>
      </c>
      <c r="Q14" s="38">
        <v>1</v>
      </c>
      <c r="R14" s="39">
        <v>0.23985795918367001</v>
      </c>
      <c r="S14" s="41">
        <v>0.31320078188475398</v>
      </c>
      <c r="T14" s="39">
        <v>12.5472783007252</v>
      </c>
      <c r="U14" s="39">
        <v>6.9828660115827397</v>
      </c>
      <c r="V14" s="40">
        <v>25.619864875413899</v>
      </c>
      <c r="W14" s="41">
        <v>27.316233809683499</v>
      </c>
      <c r="X14" s="39">
        <v>105.241562783834</v>
      </c>
      <c r="Y14" s="42">
        <v>1.8528067315836099E-4</v>
      </c>
      <c r="Z14" s="42">
        <v>92400.355137782593</v>
      </c>
      <c r="AA14" s="29">
        <v>0</v>
      </c>
    </row>
    <row r="15" spans="1:27" s="30" customFormat="1" x14ac:dyDescent="0.25">
      <c r="A15" s="38">
        <v>171440</v>
      </c>
      <c r="B15" s="29" t="s">
        <v>218</v>
      </c>
      <c r="C15" s="29" t="s">
        <v>8</v>
      </c>
      <c r="D15" s="29" t="s">
        <v>370</v>
      </c>
      <c r="E15" s="38">
        <v>750</v>
      </c>
      <c r="F15" s="29" t="s">
        <v>239</v>
      </c>
      <c r="G15" s="29" t="s">
        <v>238</v>
      </c>
      <c r="H15" s="38">
        <v>50</v>
      </c>
      <c r="I15" s="29" t="s">
        <v>18</v>
      </c>
      <c r="J15" s="38">
        <v>186</v>
      </c>
      <c r="K15" s="38">
        <v>15</v>
      </c>
      <c r="L15" s="38">
        <v>2</v>
      </c>
      <c r="M15" s="38">
        <v>0</v>
      </c>
      <c r="N15" s="38">
        <v>0</v>
      </c>
      <c r="O15" s="38">
        <v>0</v>
      </c>
      <c r="P15" s="38">
        <v>0</v>
      </c>
      <c r="Q15" s="38">
        <v>0</v>
      </c>
      <c r="R15" s="39">
        <v>0.335124081632653</v>
      </c>
      <c r="S15" s="41">
        <v>0.44538071134053597</v>
      </c>
      <c r="T15" s="39">
        <v>16.4706290337223</v>
      </c>
      <c r="U15" s="39">
        <v>8.4416894548602794</v>
      </c>
      <c r="V15" s="40">
        <v>38.955757795102201</v>
      </c>
      <c r="W15" s="41">
        <v>42.3987115319987</v>
      </c>
      <c r="X15" s="39">
        <v>98.981139834463605</v>
      </c>
      <c r="Y15" s="42">
        <v>7.0993555494426098E-4</v>
      </c>
      <c r="Z15" s="42">
        <v>24114.864906778999</v>
      </c>
      <c r="AA15" s="29">
        <v>0</v>
      </c>
    </row>
    <row r="16" spans="1:27" s="30" customFormat="1" x14ac:dyDescent="0.25">
      <c r="A16" s="38">
        <v>171459</v>
      </c>
      <c r="B16" s="29" t="s">
        <v>143</v>
      </c>
      <c r="C16" s="29" t="s">
        <v>15</v>
      </c>
      <c r="D16" s="29" t="s">
        <v>300</v>
      </c>
      <c r="E16" s="38">
        <v>800</v>
      </c>
      <c r="F16" s="29" t="s">
        <v>239</v>
      </c>
      <c r="G16" s="29" t="s">
        <v>238</v>
      </c>
      <c r="H16" s="38">
        <v>22</v>
      </c>
      <c r="I16" s="29" t="s">
        <v>19</v>
      </c>
      <c r="J16" s="38">
        <v>148</v>
      </c>
      <c r="K16" s="38">
        <v>7</v>
      </c>
      <c r="L16" s="38">
        <v>3</v>
      </c>
      <c r="M16" s="38">
        <v>0</v>
      </c>
      <c r="N16" s="38">
        <v>0</v>
      </c>
      <c r="O16" s="38">
        <v>0</v>
      </c>
      <c r="P16" s="38">
        <v>0</v>
      </c>
      <c r="Q16" s="38">
        <v>0</v>
      </c>
      <c r="R16" s="39">
        <v>0.24725535714285901</v>
      </c>
      <c r="S16" s="41">
        <v>0.32921178118247302</v>
      </c>
      <c r="T16" s="39">
        <v>12.7403734341452</v>
      </c>
      <c r="U16" s="39">
        <v>7.0507446521567001</v>
      </c>
      <c r="V16" s="40">
        <v>25.826361986763001</v>
      </c>
      <c r="W16" s="41">
        <v>27.760598348270801</v>
      </c>
      <c r="X16" s="39">
        <v>105.00655883702299</v>
      </c>
      <c r="Y16" s="42">
        <v>1.8680777594945699E-4</v>
      </c>
      <c r="Z16" s="42">
        <v>91645.007350400905</v>
      </c>
      <c r="AA16" s="29">
        <v>0</v>
      </c>
    </row>
    <row r="17" spans="1:27" s="30" customFormat="1" x14ac:dyDescent="0.25">
      <c r="A17" s="24">
        <v>171643</v>
      </c>
      <c r="B17" s="25" t="s">
        <v>190</v>
      </c>
      <c r="C17" s="25" t="s">
        <v>3</v>
      </c>
      <c r="D17" s="25" t="s">
        <v>344</v>
      </c>
      <c r="E17" s="24">
        <v>500</v>
      </c>
      <c r="F17" s="25" t="s">
        <v>240</v>
      </c>
      <c r="G17" s="25" t="s">
        <v>238</v>
      </c>
      <c r="H17" s="24">
        <v>42</v>
      </c>
      <c r="I17" s="25" t="s">
        <v>18</v>
      </c>
      <c r="J17" s="24">
        <v>329</v>
      </c>
      <c r="K17" s="24">
        <v>18</v>
      </c>
      <c r="L17" s="24">
        <v>10</v>
      </c>
      <c r="M17" s="24">
        <v>2</v>
      </c>
      <c r="N17" s="24">
        <v>1</v>
      </c>
      <c r="O17" s="24">
        <v>0</v>
      </c>
      <c r="P17" s="24">
        <v>0</v>
      </c>
      <c r="Q17" s="24">
        <v>0</v>
      </c>
      <c r="R17" s="26">
        <v>0.95932306122449396</v>
      </c>
      <c r="S17" s="43">
        <v>1.2409588996398599</v>
      </c>
      <c r="T17" s="26">
        <v>14.6973289600923</v>
      </c>
      <c r="U17" s="26">
        <v>7.8119197923342698</v>
      </c>
      <c r="V17" s="27">
        <v>80.180897177536096</v>
      </c>
      <c r="W17" s="43">
        <v>98.216959158772497</v>
      </c>
      <c r="X17" s="26">
        <v>101.393372796134</v>
      </c>
      <c r="Y17" s="44">
        <v>3.6082242289329602E-2</v>
      </c>
      <c r="Z17" s="44">
        <v>474.47162132334603</v>
      </c>
      <c r="AA17" s="25">
        <v>23.8</v>
      </c>
    </row>
    <row r="18" spans="1:27" s="30" customFormat="1" x14ac:dyDescent="0.25">
      <c r="A18" s="38">
        <v>171832</v>
      </c>
      <c r="B18" s="29" t="s">
        <v>88</v>
      </c>
      <c r="C18" s="29" t="s">
        <v>232</v>
      </c>
      <c r="D18" s="29" t="s">
        <v>249</v>
      </c>
      <c r="E18" s="38">
        <v>750</v>
      </c>
      <c r="F18" s="29" t="s">
        <v>239</v>
      </c>
      <c r="G18" s="29" t="s">
        <v>238</v>
      </c>
      <c r="H18" s="38">
        <v>2</v>
      </c>
      <c r="I18" s="29" t="s">
        <v>18</v>
      </c>
      <c r="J18" s="38">
        <v>241</v>
      </c>
      <c r="K18" s="38">
        <v>13</v>
      </c>
      <c r="L18" s="38">
        <v>8</v>
      </c>
      <c r="M18" s="38">
        <v>1</v>
      </c>
      <c r="N18" s="38">
        <v>1</v>
      </c>
      <c r="O18" s="38">
        <v>1</v>
      </c>
      <c r="P18" s="38">
        <v>1</v>
      </c>
      <c r="Q18" s="38">
        <v>0</v>
      </c>
      <c r="R18" s="39">
        <v>0.53015414965986396</v>
      </c>
      <c r="S18" s="41">
        <v>0.66994815407763197</v>
      </c>
      <c r="T18" s="39">
        <v>6.4510421715083703</v>
      </c>
      <c r="U18" s="39">
        <v>4.4666095163280897</v>
      </c>
      <c r="V18" s="40">
        <v>50.228237552480998</v>
      </c>
      <c r="W18" s="41">
        <v>56.157280336725101</v>
      </c>
      <c r="X18" s="39">
        <v>119.235029373964</v>
      </c>
      <c r="Y18" s="42">
        <v>1.7235341084554899E-3</v>
      </c>
      <c r="Z18" s="42">
        <v>9933.0787339867293</v>
      </c>
      <c r="AA18" s="29">
        <v>0</v>
      </c>
    </row>
    <row r="19" spans="1:27" s="30" customFormat="1" x14ac:dyDescent="0.25">
      <c r="A19" s="38">
        <v>171852</v>
      </c>
      <c r="B19" s="29" t="s">
        <v>135</v>
      </c>
      <c r="C19" s="29" t="s">
        <v>10</v>
      </c>
      <c r="D19" s="29" t="s">
        <v>294</v>
      </c>
      <c r="E19" s="38">
        <v>500</v>
      </c>
      <c r="F19" s="29" t="s">
        <v>240</v>
      </c>
      <c r="G19" s="29" t="s">
        <v>238</v>
      </c>
      <c r="H19" s="38">
        <v>38</v>
      </c>
      <c r="I19" s="29" t="s">
        <v>19</v>
      </c>
      <c r="J19" s="38">
        <v>280</v>
      </c>
      <c r="K19" s="38">
        <v>9</v>
      </c>
      <c r="L19" s="38">
        <v>3</v>
      </c>
      <c r="M19" s="38">
        <v>1</v>
      </c>
      <c r="N19" s="38">
        <v>0</v>
      </c>
      <c r="O19" s="38">
        <v>0</v>
      </c>
      <c r="P19" s="38">
        <v>0</v>
      </c>
      <c r="Q19" s="38">
        <v>0</v>
      </c>
      <c r="R19" s="39">
        <v>0.73216265306122397</v>
      </c>
      <c r="S19" s="41">
        <v>0.96767876024009603</v>
      </c>
      <c r="T19" s="39">
        <v>18.3652502606528</v>
      </c>
      <c r="U19" s="39">
        <v>9.0593613747353992</v>
      </c>
      <c r="V19" s="40">
        <v>50.343478730343797</v>
      </c>
      <c r="W19" s="41">
        <v>62.375424170019798</v>
      </c>
      <c r="X19" s="39">
        <v>96.995625995934702</v>
      </c>
      <c r="Y19" s="42">
        <v>1.2763352382028101E-3</v>
      </c>
      <c r="Z19" s="42">
        <v>13413.4038515668</v>
      </c>
      <c r="AA19" s="29">
        <v>0</v>
      </c>
    </row>
    <row r="20" spans="1:27" s="30" customFormat="1" x14ac:dyDescent="0.25">
      <c r="A20" s="38">
        <v>171966</v>
      </c>
      <c r="B20" s="29" t="s">
        <v>161</v>
      </c>
      <c r="C20" s="29" t="s">
        <v>6</v>
      </c>
      <c r="D20" s="29" t="s">
        <v>317</v>
      </c>
      <c r="E20" s="38">
        <v>500</v>
      </c>
      <c r="F20" s="29" t="s">
        <v>239</v>
      </c>
      <c r="G20" s="29" t="s">
        <v>238</v>
      </c>
      <c r="H20" s="38">
        <v>33</v>
      </c>
      <c r="I20" s="29" t="s">
        <v>18</v>
      </c>
      <c r="J20" s="38">
        <v>188</v>
      </c>
      <c r="K20" s="38">
        <v>19</v>
      </c>
      <c r="L20" s="38">
        <v>12</v>
      </c>
      <c r="M20" s="38">
        <v>1</v>
      </c>
      <c r="N20" s="38">
        <v>0</v>
      </c>
      <c r="O20" s="38">
        <v>0</v>
      </c>
      <c r="P20" s="38">
        <v>0</v>
      </c>
      <c r="Q20" s="38">
        <v>0</v>
      </c>
      <c r="R20" s="39">
        <v>0.58208959183673403</v>
      </c>
      <c r="S20" s="41">
        <v>0.75652179226890803</v>
      </c>
      <c r="T20" s="39">
        <v>12.4831376806723</v>
      </c>
      <c r="U20" s="39">
        <v>6.9904160285533301</v>
      </c>
      <c r="V20" s="40">
        <v>51.833764033744899</v>
      </c>
      <c r="W20" s="41">
        <v>59.595098840605601</v>
      </c>
      <c r="X20" s="39">
        <v>104.870555840013</v>
      </c>
      <c r="Y20" s="42">
        <v>1.8711314583972299E-3</v>
      </c>
      <c r="Z20" s="42">
        <v>9149.5442092906596</v>
      </c>
      <c r="AA20" s="29">
        <v>0</v>
      </c>
    </row>
    <row r="21" spans="1:27" s="30" customFormat="1" x14ac:dyDescent="0.25">
      <c r="A21" s="38">
        <v>172014</v>
      </c>
      <c r="B21" s="29" t="s">
        <v>100</v>
      </c>
      <c r="C21" s="29" t="s">
        <v>12</v>
      </c>
      <c r="D21" s="29" t="s">
        <v>260</v>
      </c>
      <c r="E21" s="38">
        <v>800</v>
      </c>
      <c r="F21" s="29" t="s">
        <v>239</v>
      </c>
      <c r="G21" s="29" t="s">
        <v>238</v>
      </c>
      <c r="H21" s="38">
        <v>16</v>
      </c>
      <c r="I21" s="29" t="s">
        <v>18</v>
      </c>
      <c r="J21" s="38">
        <v>225</v>
      </c>
      <c r="K21" s="38">
        <v>64</v>
      </c>
      <c r="L21" s="38">
        <v>9</v>
      </c>
      <c r="M21" s="38">
        <v>0</v>
      </c>
      <c r="N21" s="38">
        <v>0</v>
      </c>
      <c r="O21" s="38">
        <v>1</v>
      </c>
      <c r="P21" s="38">
        <v>0</v>
      </c>
      <c r="Q21" s="38">
        <v>0</v>
      </c>
      <c r="R21" s="39">
        <v>0.49607436224490398</v>
      </c>
      <c r="S21" s="41">
        <v>0.64118001913265299</v>
      </c>
      <c r="T21" s="39">
        <v>8.8938566441147309</v>
      </c>
      <c r="U21" s="39">
        <v>5.54906385734159</v>
      </c>
      <c r="V21" s="40">
        <v>48.647381566685802</v>
      </c>
      <c r="W21" s="41">
        <v>54.7253604515058</v>
      </c>
      <c r="X21" s="39">
        <v>112.261600677939</v>
      </c>
      <c r="Y21" s="42">
        <v>1.5808946193479501E-3</v>
      </c>
      <c r="Z21" s="42">
        <v>10829.3113218775</v>
      </c>
      <c r="AA21" s="29">
        <v>0</v>
      </c>
    </row>
    <row r="22" spans="1:27" s="30" customFormat="1" x14ac:dyDescent="0.25">
      <c r="A22" s="38">
        <v>172242</v>
      </c>
      <c r="B22" s="29" t="s">
        <v>195</v>
      </c>
      <c r="C22" s="29" t="s">
        <v>8</v>
      </c>
      <c r="D22" s="29" t="s">
        <v>349</v>
      </c>
      <c r="E22" s="38">
        <v>500</v>
      </c>
      <c r="F22" s="29" t="s">
        <v>239</v>
      </c>
      <c r="G22" s="29" t="s">
        <v>238</v>
      </c>
      <c r="H22" s="38">
        <v>53</v>
      </c>
      <c r="I22" s="29" t="s">
        <v>18</v>
      </c>
      <c r="J22" s="38">
        <v>179</v>
      </c>
      <c r="K22" s="38">
        <v>6</v>
      </c>
      <c r="L22" s="38">
        <v>0</v>
      </c>
      <c r="M22" s="38">
        <v>0</v>
      </c>
      <c r="N22" s="38">
        <v>0</v>
      </c>
      <c r="O22" s="38">
        <v>0</v>
      </c>
      <c r="P22" s="38">
        <v>0</v>
      </c>
      <c r="Q22" s="38">
        <v>0</v>
      </c>
      <c r="R22" s="39">
        <v>0.452216938775508</v>
      </c>
      <c r="S22" s="41">
        <v>0.60652620256902801</v>
      </c>
      <c r="T22" s="39">
        <v>17.2820369587673</v>
      </c>
      <c r="U22" s="39">
        <v>8.7156667656456701</v>
      </c>
      <c r="V22" s="40">
        <v>43.032764974509</v>
      </c>
      <c r="W22" s="41">
        <v>48.901572595374702</v>
      </c>
      <c r="X22" s="39">
        <v>98.048244935349501</v>
      </c>
      <c r="Y22" s="42">
        <v>8.7762045260203502E-4</v>
      </c>
      <c r="Z22" s="42">
        <v>19507.293784279202</v>
      </c>
      <c r="AA22" s="29">
        <v>0</v>
      </c>
    </row>
    <row r="23" spans="1:27" s="30" customFormat="1" x14ac:dyDescent="0.25">
      <c r="A23" s="38">
        <v>172344</v>
      </c>
      <c r="B23" s="29" t="s">
        <v>108</v>
      </c>
      <c r="C23" s="29" t="s">
        <v>4</v>
      </c>
      <c r="D23" s="29" t="s">
        <v>268</v>
      </c>
      <c r="E23" s="38">
        <v>500</v>
      </c>
      <c r="F23" s="29" t="s">
        <v>239</v>
      </c>
      <c r="G23" s="29" t="s">
        <v>238</v>
      </c>
      <c r="H23" s="38">
        <v>17</v>
      </c>
      <c r="I23" s="29" t="s">
        <v>19</v>
      </c>
      <c r="J23" s="38">
        <v>281</v>
      </c>
      <c r="K23" s="38">
        <v>27</v>
      </c>
      <c r="L23" s="38">
        <v>7</v>
      </c>
      <c r="M23" s="38">
        <v>4</v>
      </c>
      <c r="N23" s="38">
        <v>1</v>
      </c>
      <c r="O23" s="38">
        <v>0</v>
      </c>
      <c r="P23" s="38">
        <v>0</v>
      </c>
      <c r="Q23" s="38">
        <v>1</v>
      </c>
      <c r="R23" s="39">
        <v>0.92258612244898697</v>
      </c>
      <c r="S23" s="41">
        <v>1.17523040811525</v>
      </c>
      <c r="T23" s="39">
        <v>11.059082861563001</v>
      </c>
      <c r="U23" s="39">
        <v>6.4037348785595096</v>
      </c>
      <c r="V23" s="40">
        <v>66.843835713433606</v>
      </c>
      <c r="W23" s="41">
        <v>81.566303736614401</v>
      </c>
      <c r="X23" s="39">
        <v>108.04830336756901</v>
      </c>
      <c r="Y23" s="42">
        <v>7.1303670626164497E-3</v>
      </c>
      <c r="Z23" s="42">
        <v>2400.99841279671</v>
      </c>
      <c r="AA23" s="29">
        <v>0</v>
      </c>
    </row>
    <row r="24" spans="1:27" s="30" customFormat="1" x14ac:dyDescent="0.25">
      <c r="A24" s="24">
        <v>172448</v>
      </c>
      <c r="B24" s="25" t="s">
        <v>132</v>
      </c>
      <c r="C24" s="25" t="s">
        <v>4</v>
      </c>
      <c r="D24" s="25" t="s">
        <v>291</v>
      </c>
      <c r="E24" s="24">
        <v>500</v>
      </c>
      <c r="F24" s="25" t="s">
        <v>239</v>
      </c>
      <c r="G24" s="25" t="s">
        <v>238</v>
      </c>
      <c r="H24" s="24">
        <v>21</v>
      </c>
      <c r="I24" s="25" t="s">
        <v>18</v>
      </c>
      <c r="J24" s="24">
        <v>306</v>
      </c>
      <c r="K24" s="24">
        <v>20</v>
      </c>
      <c r="L24" s="24">
        <v>21</v>
      </c>
      <c r="M24" s="24">
        <v>4</v>
      </c>
      <c r="N24" s="24">
        <v>0</v>
      </c>
      <c r="O24" s="24">
        <v>0</v>
      </c>
      <c r="P24" s="24">
        <v>0</v>
      </c>
      <c r="Q24" s="24">
        <v>0</v>
      </c>
      <c r="R24" s="26">
        <v>0.95137714285715103</v>
      </c>
      <c r="S24" s="43">
        <v>1.2242888242977199</v>
      </c>
      <c r="T24" s="26">
        <v>9.8032016594498206</v>
      </c>
      <c r="U24" s="26">
        <v>5.9204677349524699</v>
      </c>
      <c r="V24" s="27">
        <v>81.1517529023333</v>
      </c>
      <c r="W24" s="43">
        <v>98.166490083775599</v>
      </c>
      <c r="X24" s="26">
        <v>110.268316135262</v>
      </c>
      <c r="Y24" s="44">
        <v>3.9004866368210003E-2</v>
      </c>
      <c r="Z24" s="44">
        <v>438.91959117063499</v>
      </c>
      <c r="AA24" s="25">
        <v>2</v>
      </c>
    </row>
    <row r="25" spans="1:27" s="30" customFormat="1" x14ac:dyDescent="0.25">
      <c r="A25" s="38">
        <v>172508</v>
      </c>
      <c r="B25" s="29" t="s">
        <v>134</v>
      </c>
      <c r="C25" s="29" t="s">
        <v>13</v>
      </c>
      <c r="D25" s="29" t="s">
        <v>293</v>
      </c>
      <c r="E25" s="38">
        <v>800</v>
      </c>
      <c r="F25" s="29" t="s">
        <v>239</v>
      </c>
      <c r="G25" s="29" t="s">
        <v>238</v>
      </c>
      <c r="H25" s="38">
        <v>20</v>
      </c>
      <c r="I25" s="29" t="s">
        <v>19</v>
      </c>
      <c r="J25" s="38">
        <v>223</v>
      </c>
      <c r="K25" s="38">
        <v>72</v>
      </c>
      <c r="L25" s="38">
        <v>7</v>
      </c>
      <c r="M25" s="38">
        <v>0</v>
      </c>
      <c r="N25" s="38">
        <v>0</v>
      </c>
      <c r="O25" s="38">
        <v>2</v>
      </c>
      <c r="P25" s="38">
        <v>0</v>
      </c>
      <c r="Q25" s="38">
        <v>0</v>
      </c>
      <c r="R25" s="39">
        <v>0.52074451530612098</v>
      </c>
      <c r="S25" s="41">
        <v>0.66881549396758699</v>
      </c>
      <c r="T25" s="39">
        <v>11.8034209066277</v>
      </c>
      <c r="U25" s="39">
        <v>6.68886646945416</v>
      </c>
      <c r="V25" s="40">
        <v>38.442267659087904</v>
      </c>
      <c r="W25" s="41">
        <v>44.468984097715797</v>
      </c>
      <c r="X25" s="39">
        <v>106.766561794598</v>
      </c>
      <c r="Y25" s="42">
        <v>4.83323798898406E-4</v>
      </c>
      <c r="Z25" s="42">
        <v>35421.388392253801</v>
      </c>
      <c r="AA25" s="29">
        <v>0</v>
      </c>
    </row>
    <row r="26" spans="1:27" s="30" customFormat="1" x14ac:dyDescent="0.25">
      <c r="A26" s="38">
        <v>172607</v>
      </c>
      <c r="B26" s="29" t="s">
        <v>117</v>
      </c>
      <c r="C26" s="29" t="s">
        <v>4</v>
      </c>
      <c r="D26" s="29" t="s">
        <v>277</v>
      </c>
      <c r="E26" s="38">
        <v>1000</v>
      </c>
      <c r="F26" s="29" t="s">
        <v>239</v>
      </c>
      <c r="G26" s="29" t="s">
        <v>238</v>
      </c>
      <c r="H26" s="38">
        <v>16</v>
      </c>
      <c r="I26" s="29" t="s">
        <v>18</v>
      </c>
      <c r="J26" s="38">
        <v>0</v>
      </c>
      <c r="K26" s="38">
        <v>108</v>
      </c>
      <c r="L26" s="38">
        <v>0</v>
      </c>
      <c r="M26" s="38">
        <v>3</v>
      </c>
      <c r="N26" s="38">
        <v>0</v>
      </c>
      <c r="O26" s="38">
        <v>0</v>
      </c>
      <c r="P26" s="38">
        <v>0</v>
      </c>
      <c r="Q26" s="38">
        <v>0</v>
      </c>
      <c r="R26" s="39">
        <v>0.196293367346939</v>
      </c>
      <c r="S26" s="41">
        <v>0.20025586326530601</v>
      </c>
      <c r="T26" s="39">
        <v>8.4640268935998009</v>
      </c>
      <c r="U26" s="39">
        <v>5.3584961065667898</v>
      </c>
      <c r="V26" s="40">
        <v>35.094543629995002</v>
      </c>
      <c r="W26" s="41">
        <v>35.195245365646898</v>
      </c>
      <c r="X26" s="39">
        <v>113.479156742687</v>
      </c>
      <c r="Y26" s="42">
        <v>5.87789959542238E-4</v>
      </c>
      <c r="Z26" s="42">
        <v>29126.050423407702</v>
      </c>
      <c r="AA26" s="29">
        <v>0</v>
      </c>
    </row>
    <row r="27" spans="1:27" s="30" customFormat="1" x14ac:dyDescent="0.25">
      <c r="A27" s="38">
        <v>211326</v>
      </c>
      <c r="B27" s="29" t="s">
        <v>176</v>
      </c>
      <c r="C27" s="29" t="s">
        <v>16</v>
      </c>
      <c r="D27" s="29" t="s">
        <v>331</v>
      </c>
      <c r="E27" s="38">
        <v>1000</v>
      </c>
      <c r="F27" s="29" t="s">
        <v>240</v>
      </c>
      <c r="G27" s="29" t="s">
        <v>238</v>
      </c>
      <c r="H27" s="38">
        <v>24</v>
      </c>
      <c r="I27" s="29" t="s">
        <v>19</v>
      </c>
      <c r="J27" s="38">
        <v>189</v>
      </c>
      <c r="K27" s="38">
        <v>59</v>
      </c>
      <c r="L27" s="38">
        <v>1</v>
      </c>
      <c r="M27" s="38">
        <v>0</v>
      </c>
      <c r="N27" s="38">
        <v>0</v>
      </c>
      <c r="O27" s="38">
        <v>0</v>
      </c>
      <c r="P27" s="38">
        <v>1</v>
      </c>
      <c r="Q27" s="38">
        <v>0</v>
      </c>
      <c r="R27" s="39">
        <v>0.32971051020407999</v>
      </c>
      <c r="S27" s="41">
        <v>0.43058200783913603</v>
      </c>
      <c r="T27" s="39">
        <v>13.345227777731701</v>
      </c>
      <c r="U27" s="39">
        <v>7.27775191098966</v>
      </c>
      <c r="V27" s="40">
        <v>28.769153254039701</v>
      </c>
      <c r="W27" s="41">
        <v>31.831191035666102</v>
      </c>
      <c r="X27" s="39">
        <v>104.017942937054</v>
      </c>
      <c r="Y27" s="42">
        <v>2.29364660513301E-4</v>
      </c>
      <c r="Z27" s="42">
        <v>74640.966754366993</v>
      </c>
      <c r="AA27" s="29">
        <v>0</v>
      </c>
    </row>
    <row r="28" spans="1:27" s="30" customFormat="1" x14ac:dyDescent="0.25">
      <c r="A28" s="38">
        <v>211505</v>
      </c>
      <c r="B28" s="29" t="s">
        <v>196</v>
      </c>
      <c r="C28" s="29" t="s">
        <v>2</v>
      </c>
      <c r="D28" s="29" t="s">
        <v>350</v>
      </c>
      <c r="E28" s="38">
        <v>750</v>
      </c>
      <c r="F28" s="29" t="s">
        <v>240</v>
      </c>
      <c r="G28" s="29" t="s">
        <v>238</v>
      </c>
      <c r="H28" s="38">
        <v>50</v>
      </c>
      <c r="I28" s="29" t="s">
        <v>19</v>
      </c>
      <c r="J28" s="38">
        <v>326</v>
      </c>
      <c r="K28" s="38">
        <v>20</v>
      </c>
      <c r="L28" s="38">
        <v>12</v>
      </c>
      <c r="M28" s="38">
        <v>3</v>
      </c>
      <c r="N28" s="38">
        <v>0</v>
      </c>
      <c r="O28" s="38">
        <v>0</v>
      </c>
      <c r="P28" s="38">
        <v>0</v>
      </c>
      <c r="Q28" s="38">
        <v>0</v>
      </c>
      <c r="R28" s="39">
        <v>0.62660176870747797</v>
      </c>
      <c r="S28" s="41">
        <v>0.814924960704282</v>
      </c>
      <c r="T28" s="39">
        <v>22.508386679269101</v>
      </c>
      <c r="U28" s="39">
        <v>10.398076141988399</v>
      </c>
      <c r="V28" s="40">
        <v>44.367941286423203</v>
      </c>
      <c r="W28" s="41">
        <v>53.246519425231298</v>
      </c>
      <c r="X28" s="39">
        <v>92.651383522119403</v>
      </c>
      <c r="Y28" s="42">
        <v>7.52108452054235E-4</v>
      </c>
      <c r="Z28" s="42">
        <v>22762.674655816099</v>
      </c>
      <c r="AA28" s="29">
        <v>0</v>
      </c>
    </row>
    <row r="29" spans="1:27" s="30" customFormat="1" x14ac:dyDescent="0.25">
      <c r="A29" s="38">
        <v>211944</v>
      </c>
      <c r="B29" s="29" t="s">
        <v>182</v>
      </c>
      <c r="C29" s="29" t="s">
        <v>1</v>
      </c>
      <c r="D29" s="29" t="s">
        <v>336</v>
      </c>
      <c r="E29" s="38">
        <v>500</v>
      </c>
      <c r="F29" s="29" t="s">
        <v>239</v>
      </c>
      <c r="G29" s="29" t="s">
        <v>238</v>
      </c>
      <c r="H29" s="38">
        <v>50</v>
      </c>
      <c r="I29" s="29" t="s">
        <v>18</v>
      </c>
      <c r="J29" s="38">
        <v>285</v>
      </c>
      <c r="K29" s="38">
        <v>9</v>
      </c>
      <c r="L29" s="38">
        <v>6</v>
      </c>
      <c r="M29" s="38">
        <v>0</v>
      </c>
      <c r="N29" s="38">
        <v>0</v>
      </c>
      <c r="O29" s="38">
        <v>0</v>
      </c>
      <c r="P29" s="38">
        <v>0</v>
      </c>
      <c r="Q29" s="38">
        <v>0</v>
      </c>
      <c r="R29" s="39">
        <v>0.75197571428571897</v>
      </c>
      <c r="S29" s="41">
        <v>0.99409853234093704</v>
      </c>
      <c r="T29" s="39">
        <v>16.478031814162001</v>
      </c>
      <c r="U29" s="39">
        <v>8.4373067926110696</v>
      </c>
      <c r="V29" s="40">
        <v>62.078829444111797</v>
      </c>
      <c r="W29" s="41">
        <v>75.259585371056303</v>
      </c>
      <c r="X29" s="39">
        <v>99.052414695265597</v>
      </c>
      <c r="Y29" s="42">
        <v>4.7825162135818004E-3</v>
      </c>
      <c r="Z29" s="42">
        <v>3579.7055849766198</v>
      </c>
      <c r="AA29" s="29">
        <v>0</v>
      </c>
    </row>
    <row r="30" spans="1:27" s="30" customFormat="1" x14ac:dyDescent="0.25">
      <c r="A30" s="38">
        <v>211948</v>
      </c>
      <c r="B30" s="29" t="s">
        <v>222</v>
      </c>
      <c r="C30" s="29" t="s">
        <v>6</v>
      </c>
      <c r="D30" s="29" t="s">
        <v>373</v>
      </c>
      <c r="E30" s="38">
        <v>500</v>
      </c>
      <c r="F30" s="29" t="s">
        <v>239</v>
      </c>
      <c r="G30" s="29" t="s">
        <v>238</v>
      </c>
      <c r="H30" s="38">
        <v>46</v>
      </c>
      <c r="I30" s="29" t="s">
        <v>18</v>
      </c>
      <c r="J30" s="38">
        <v>289</v>
      </c>
      <c r="K30" s="38">
        <v>6</v>
      </c>
      <c r="L30" s="38">
        <v>1</v>
      </c>
      <c r="M30" s="38">
        <v>1</v>
      </c>
      <c r="N30" s="38">
        <v>0</v>
      </c>
      <c r="O30" s="38">
        <v>0</v>
      </c>
      <c r="P30" s="38">
        <v>0</v>
      </c>
      <c r="Q30" s="38">
        <v>0</v>
      </c>
      <c r="R30" s="39">
        <v>0.73562489795917496</v>
      </c>
      <c r="S30" s="41">
        <v>0.97315531551020396</v>
      </c>
      <c r="T30" s="39">
        <v>15.6494088401755</v>
      </c>
      <c r="U30" s="39">
        <v>8.1479911091301407</v>
      </c>
      <c r="V30" s="40">
        <v>60.398875973867497</v>
      </c>
      <c r="W30" s="41">
        <v>73.104154151900104</v>
      </c>
      <c r="X30" s="39">
        <v>100.12737669077799</v>
      </c>
      <c r="Y30" s="42">
        <v>3.9717039414972899E-3</v>
      </c>
      <c r="Z30" s="42">
        <v>4310.4924868961798</v>
      </c>
      <c r="AA30" s="29">
        <v>0</v>
      </c>
    </row>
    <row r="31" spans="1:27" s="30" customFormat="1" x14ac:dyDescent="0.25">
      <c r="A31" s="38">
        <v>212333</v>
      </c>
      <c r="B31" s="29" t="s">
        <v>214</v>
      </c>
      <c r="C31" s="29" t="s">
        <v>10</v>
      </c>
      <c r="D31" s="29" t="s">
        <v>366</v>
      </c>
      <c r="E31" s="38">
        <v>750</v>
      </c>
      <c r="F31" s="29" t="s">
        <v>239</v>
      </c>
      <c r="G31" s="29" t="s">
        <v>238</v>
      </c>
      <c r="H31" s="38">
        <v>47</v>
      </c>
      <c r="I31" s="29" t="s">
        <v>18</v>
      </c>
      <c r="J31" s="38">
        <v>117</v>
      </c>
      <c r="K31" s="38">
        <v>12</v>
      </c>
      <c r="L31" s="38">
        <v>0</v>
      </c>
      <c r="M31" s="38">
        <v>0</v>
      </c>
      <c r="N31" s="38">
        <v>0</v>
      </c>
      <c r="O31" s="38">
        <v>0</v>
      </c>
      <c r="P31" s="38">
        <v>0</v>
      </c>
      <c r="Q31" s="38">
        <v>0</v>
      </c>
      <c r="R31" s="39">
        <v>0.21037183673469401</v>
      </c>
      <c r="S31" s="41">
        <v>0.28734569192477</v>
      </c>
      <c r="T31" s="39">
        <v>15.8829468737094</v>
      </c>
      <c r="U31" s="39">
        <v>8.2341234631436802</v>
      </c>
      <c r="V31" s="40">
        <v>34.549435413766297</v>
      </c>
      <c r="W31" s="41">
        <v>36.224390886814398</v>
      </c>
      <c r="X31" s="39">
        <v>99.767935287239695</v>
      </c>
      <c r="Y31" s="42">
        <v>5.3906201207625003E-4</v>
      </c>
      <c r="Z31" s="42">
        <v>31758.869325739801</v>
      </c>
      <c r="AA31" s="29">
        <v>0</v>
      </c>
    </row>
    <row r="32" spans="1:27" s="30" customFormat="1" x14ac:dyDescent="0.25">
      <c r="A32" s="24">
        <v>212620</v>
      </c>
      <c r="B32" s="25" t="s">
        <v>185</v>
      </c>
      <c r="C32" s="25" t="s">
        <v>1</v>
      </c>
      <c r="D32" s="25" t="s">
        <v>339</v>
      </c>
      <c r="E32" s="24">
        <v>500</v>
      </c>
      <c r="F32" s="25" t="s">
        <v>240</v>
      </c>
      <c r="G32" s="25" t="s">
        <v>238</v>
      </c>
      <c r="H32" s="24">
        <v>51</v>
      </c>
      <c r="I32" s="25" t="s">
        <v>18</v>
      </c>
      <c r="J32" s="24">
        <v>321</v>
      </c>
      <c r="K32" s="24">
        <v>22</v>
      </c>
      <c r="L32" s="24">
        <v>9</v>
      </c>
      <c r="M32" s="24">
        <v>3</v>
      </c>
      <c r="N32" s="24">
        <v>0</v>
      </c>
      <c r="O32" s="24">
        <v>0</v>
      </c>
      <c r="P32" s="24">
        <v>0</v>
      </c>
      <c r="Q32" s="24">
        <v>0</v>
      </c>
      <c r="R32" s="26">
        <v>0.91596408163264897</v>
      </c>
      <c r="S32" s="43">
        <v>1.19251033860744</v>
      </c>
      <c r="T32" s="26">
        <v>16.5382786882811</v>
      </c>
      <c r="U32" s="26">
        <v>8.4573884871684903</v>
      </c>
      <c r="V32" s="27">
        <v>75.706562539778503</v>
      </c>
      <c r="W32" s="43">
        <v>92.979545551792398</v>
      </c>
      <c r="X32" s="26">
        <v>98.985006302695197</v>
      </c>
      <c r="Y32" s="44">
        <v>2.1658189271762902E-2</v>
      </c>
      <c r="Z32" s="44">
        <v>790.46312621897698</v>
      </c>
      <c r="AA32" s="25">
        <v>8</v>
      </c>
    </row>
    <row r="33" spans="1:27" s="30" customFormat="1" x14ac:dyDescent="0.25">
      <c r="A33" s="38">
        <v>212649</v>
      </c>
      <c r="B33" s="29" t="s">
        <v>191</v>
      </c>
      <c r="C33" s="29" t="s">
        <v>236</v>
      </c>
      <c r="D33" s="29" t="s">
        <v>345</v>
      </c>
      <c r="E33" s="38">
        <v>500</v>
      </c>
      <c r="F33" s="29" t="s">
        <v>240</v>
      </c>
      <c r="G33" s="29" t="s">
        <v>238</v>
      </c>
      <c r="H33" s="38">
        <v>42</v>
      </c>
      <c r="I33" s="29" t="s">
        <v>19</v>
      </c>
      <c r="J33" s="38">
        <v>349</v>
      </c>
      <c r="K33" s="38">
        <v>8</v>
      </c>
      <c r="L33" s="38">
        <v>0</v>
      </c>
      <c r="M33" s="38">
        <v>1</v>
      </c>
      <c r="N33" s="38">
        <v>0</v>
      </c>
      <c r="O33" s="38">
        <v>0</v>
      </c>
      <c r="P33" s="38">
        <v>0</v>
      </c>
      <c r="Q33" s="38">
        <v>0</v>
      </c>
      <c r="R33" s="39">
        <v>0.88162285714286004</v>
      </c>
      <c r="S33" s="41">
        <v>1.1681168941176501</v>
      </c>
      <c r="T33" s="39">
        <v>19.6418945168882</v>
      </c>
      <c r="U33" s="39">
        <v>9.4803724088919203</v>
      </c>
      <c r="V33" s="40">
        <v>60.530820709223903</v>
      </c>
      <c r="W33" s="41">
        <v>77.044620400626201</v>
      </c>
      <c r="X33" s="39">
        <v>95.582202555335201</v>
      </c>
      <c r="Y33" s="42">
        <v>3.83008411562161E-3</v>
      </c>
      <c r="Z33" s="42">
        <v>4469.8757215731503</v>
      </c>
      <c r="AA33" s="29">
        <v>0</v>
      </c>
    </row>
    <row r="34" spans="1:27" s="30" customFormat="1" x14ac:dyDescent="0.25">
      <c r="A34" s="38">
        <v>212806</v>
      </c>
      <c r="B34" s="29" t="s">
        <v>155</v>
      </c>
      <c r="C34" s="29" t="s">
        <v>13</v>
      </c>
      <c r="D34" s="29" t="s">
        <v>33</v>
      </c>
      <c r="E34" s="38">
        <v>500</v>
      </c>
      <c r="F34" s="29" t="s">
        <v>240</v>
      </c>
      <c r="G34" s="29" t="s">
        <v>238</v>
      </c>
      <c r="H34" s="38">
        <v>20</v>
      </c>
      <c r="I34" s="29" t="s">
        <v>19</v>
      </c>
      <c r="J34" s="38">
        <v>249</v>
      </c>
      <c r="K34" s="38">
        <v>22</v>
      </c>
      <c r="L34" s="38">
        <v>18</v>
      </c>
      <c r="M34" s="38">
        <v>7</v>
      </c>
      <c r="N34" s="38">
        <v>2</v>
      </c>
      <c r="O34" s="38">
        <v>1</v>
      </c>
      <c r="P34" s="38">
        <v>1</v>
      </c>
      <c r="Q34" s="38">
        <v>0</v>
      </c>
      <c r="R34" s="39">
        <v>1.00577551020409</v>
      </c>
      <c r="S34" s="41">
        <v>1.21102460710684</v>
      </c>
      <c r="T34" s="39">
        <v>12.1156327621205</v>
      </c>
      <c r="U34" s="39">
        <v>6.8165310561745303</v>
      </c>
      <c r="V34" s="40">
        <v>77.427300118208194</v>
      </c>
      <c r="W34" s="41">
        <v>90.087341889182895</v>
      </c>
      <c r="X34" s="39">
        <v>106.043108821479</v>
      </c>
      <c r="Y34" s="42">
        <v>2.1547695394141E-2</v>
      </c>
      <c r="Z34" s="42">
        <v>794.51652192257404</v>
      </c>
      <c r="AA34" s="29">
        <v>0</v>
      </c>
    </row>
    <row r="35" spans="1:27" s="30" customFormat="1" x14ac:dyDescent="0.25">
      <c r="A35" s="38">
        <v>212904</v>
      </c>
      <c r="B35" s="29" t="s">
        <v>198</v>
      </c>
      <c r="C35" s="29" t="s">
        <v>8</v>
      </c>
      <c r="D35" s="29" t="s">
        <v>352</v>
      </c>
      <c r="E35" s="38">
        <v>500</v>
      </c>
      <c r="F35" s="29" t="s">
        <v>240</v>
      </c>
      <c r="G35" s="29" t="s">
        <v>238</v>
      </c>
      <c r="H35" s="38">
        <v>49</v>
      </c>
      <c r="I35" s="29" t="s">
        <v>19</v>
      </c>
      <c r="J35" s="38">
        <v>167</v>
      </c>
      <c r="K35" s="38">
        <v>2</v>
      </c>
      <c r="L35" s="38">
        <v>9</v>
      </c>
      <c r="M35" s="38">
        <v>1</v>
      </c>
      <c r="N35" s="38">
        <v>0</v>
      </c>
      <c r="O35" s="38">
        <v>0</v>
      </c>
      <c r="P35" s="38">
        <v>0</v>
      </c>
      <c r="Q35" s="38">
        <v>0</v>
      </c>
      <c r="R35" s="39">
        <v>0.47207510204081199</v>
      </c>
      <c r="S35" s="41">
        <v>0.61387200316926804</v>
      </c>
      <c r="T35" s="39">
        <v>22.4559108946812</v>
      </c>
      <c r="U35" s="39">
        <v>10.3817611135217</v>
      </c>
      <c r="V35" s="40">
        <v>35.767149997127703</v>
      </c>
      <c r="W35" s="41">
        <v>40.972732720721297</v>
      </c>
      <c r="X35" s="39">
        <v>92.692091068841904</v>
      </c>
      <c r="Y35" s="42">
        <v>3.7362547516493403E-4</v>
      </c>
      <c r="Z35" s="42">
        <v>45821.286657293698</v>
      </c>
      <c r="AA35" s="29">
        <v>0</v>
      </c>
    </row>
    <row r="36" spans="1:27" s="30" customFormat="1" x14ac:dyDescent="0.25">
      <c r="A36" s="38">
        <v>212944</v>
      </c>
      <c r="B36" s="29" t="s">
        <v>130</v>
      </c>
      <c r="C36" s="29" t="s">
        <v>13</v>
      </c>
      <c r="D36" s="29" t="s">
        <v>289</v>
      </c>
      <c r="E36" s="38">
        <v>500</v>
      </c>
      <c r="F36" s="29" t="s">
        <v>240</v>
      </c>
      <c r="G36" s="29" t="s">
        <v>238</v>
      </c>
      <c r="H36" s="38">
        <v>13</v>
      </c>
      <c r="I36" s="29" t="s">
        <v>18</v>
      </c>
      <c r="J36" s="38">
        <v>191</v>
      </c>
      <c r="K36" s="38">
        <v>1</v>
      </c>
      <c r="L36" s="38">
        <v>2</v>
      </c>
      <c r="M36" s="38">
        <v>0</v>
      </c>
      <c r="N36" s="38">
        <v>0</v>
      </c>
      <c r="O36" s="38">
        <v>0</v>
      </c>
      <c r="P36" s="38">
        <v>0</v>
      </c>
      <c r="Q36" s="38">
        <v>0</v>
      </c>
      <c r="R36" s="39">
        <v>0.48028632653060899</v>
      </c>
      <c r="S36" s="41">
        <v>0.63920321142857195</v>
      </c>
      <c r="T36" s="39">
        <v>8.4559877067156197</v>
      </c>
      <c r="U36" s="39">
        <v>5.3583931348592904</v>
      </c>
      <c r="V36" s="40">
        <v>44.643523177858398</v>
      </c>
      <c r="W36" s="41">
        <v>50.970196884422698</v>
      </c>
      <c r="X36" s="39">
        <v>113.414893039688</v>
      </c>
      <c r="Y36" s="42">
        <v>9.9102711102481695E-4</v>
      </c>
      <c r="Z36" s="42">
        <v>17275.006717320099</v>
      </c>
      <c r="AA36" s="29">
        <v>0</v>
      </c>
    </row>
    <row r="37" spans="1:27" s="30" customFormat="1" x14ac:dyDescent="0.25">
      <c r="A37" s="38">
        <v>213807</v>
      </c>
      <c r="B37" s="29" t="s">
        <v>158</v>
      </c>
      <c r="C37" s="29" t="s">
        <v>13</v>
      </c>
      <c r="D37" s="29" t="s">
        <v>314</v>
      </c>
      <c r="E37" s="38">
        <v>500</v>
      </c>
      <c r="F37" s="29" t="s">
        <v>239</v>
      </c>
      <c r="G37" s="29" t="s">
        <v>238</v>
      </c>
      <c r="H37" s="38">
        <v>20</v>
      </c>
      <c r="I37" s="29" t="s">
        <v>19</v>
      </c>
      <c r="J37" s="38">
        <v>333</v>
      </c>
      <c r="K37" s="38">
        <v>0</v>
      </c>
      <c r="L37" s="38">
        <v>0</v>
      </c>
      <c r="M37" s="38">
        <v>0</v>
      </c>
      <c r="N37" s="38">
        <v>0</v>
      </c>
      <c r="O37" s="38">
        <v>0</v>
      </c>
      <c r="P37" s="38">
        <v>0</v>
      </c>
      <c r="Q37" s="38">
        <v>0</v>
      </c>
      <c r="R37" s="39">
        <v>0.81367530612244698</v>
      </c>
      <c r="S37" s="41">
        <v>1.0781338146458599</v>
      </c>
      <c r="T37" s="39">
        <v>11.9631514640636</v>
      </c>
      <c r="U37" s="39">
        <v>6.7614976623753904</v>
      </c>
      <c r="V37" s="40">
        <v>55.4012983440997</v>
      </c>
      <c r="W37" s="41">
        <v>69.981961889672803</v>
      </c>
      <c r="X37" s="39">
        <v>106.25906183701601</v>
      </c>
      <c r="Y37" s="42">
        <v>2.13401983575414E-3</v>
      </c>
      <c r="Z37" s="42">
        <v>8022.4184017249399</v>
      </c>
      <c r="AA37" s="29">
        <v>0</v>
      </c>
    </row>
    <row r="38" spans="1:27" s="30" customFormat="1" x14ac:dyDescent="0.25">
      <c r="A38" s="38">
        <v>216118</v>
      </c>
      <c r="B38" s="29" t="s">
        <v>180</v>
      </c>
      <c r="C38" s="29" t="s">
        <v>13</v>
      </c>
      <c r="D38" s="29" t="s">
        <v>335</v>
      </c>
      <c r="E38" s="38">
        <v>500</v>
      </c>
      <c r="F38" s="29" t="s">
        <v>240</v>
      </c>
      <c r="G38" s="29" t="s">
        <v>238</v>
      </c>
      <c r="H38" s="38">
        <v>20</v>
      </c>
      <c r="I38" s="29" t="s">
        <v>19</v>
      </c>
      <c r="J38" s="38">
        <v>125</v>
      </c>
      <c r="K38" s="38">
        <v>6</v>
      </c>
      <c r="L38" s="38">
        <v>8</v>
      </c>
      <c r="M38" s="38">
        <v>2</v>
      </c>
      <c r="N38" s="38">
        <v>0</v>
      </c>
      <c r="O38" s="38">
        <v>0</v>
      </c>
      <c r="P38" s="38">
        <v>0</v>
      </c>
      <c r="Q38" s="38">
        <v>0</v>
      </c>
      <c r="R38" s="39">
        <v>0.38323469387754899</v>
      </c>
      <c r="S38" s="41">
        <v>0.50047120857142902</v>
      </c>
      <c r="T38" s="39">
        <v>12.019037931513401</v>
      </c>
      <c r="U38" s="39">
        <v>6.7776471138086301</v>
      </c>
      <c r="V38" s="40">
        <v>31.589642109922799</v>
      </c>
      <c r="W38" s="41">
        <v>35.250914533590901</v>
      </c>
      <c r="X38" s="39">
        <v>106.244395187127</v>
      </c>
      <c r="Y38" s="42">
        <v>2.8087425482430502E-4</v>
      </c>
      <c r="Z38" s="42">
        <v>60952.542662584303</v>
      </c>
      <c r="AA38" s="29">
        <v>0</v>
      </c>
    </row>
    <row r="39" spans="1:27" s="30" customFormat="1" x14ac:dyDescent="0.25">
      <c r="A39" s="38">
        <v>216276</v>
      </c>
      <c r="B39" s="29" t="s">
        <v>197</v>
      </c>
      <c r="C39" s="29" t="s">
        <v>8</v>
      </c>
      <c r="D39" s="29" t="s">
        <v>351</v>
      </c>
      <c r="E39" s="38">
        <v>500</v>
      </c>
      <c r="F39" s="29" t="s">
        <v>240</v>
      </c>
      <c r="G39" s="29" t="s">
        <v>238</v>
      </c>
      <c r="H39" s="38">
        <v>52</v>
      </c>
      <c r="I39" s="29" t="s">
        <v>18</v>
      </c>
      <c r="J39" s="38">
        <v>228</v>
      </c>
      <c r="K39" s="38">
        <v>3</v>
      </c>
      <c r="L39" s="38">
        <v>2</v>
      </c>
      <c r="M39" s="38">
        <v>1</v>
      </c>
      <c r="N39" s="38">
        <v>0</v>
      </c>
      <c r="O39" s="38">
        <v>1</v>
      </c>
      <c r="P39" s="38">
        <v>0</v>
      </c>
      <c r="Q39" s="38">
        <v>0</v>
      </c>
      <c r="R39" s="39">
        <v>0.62039979591836902</v>
      </c>
      <c r="S39" s="41">
        <v>0.81094593447779095</v>
      </c>
      <c r="T39" s="39">
        <v>17.064322397653399</v>
      </c>
      <c r="U39" s="39">
        <v>8.6414481752442303</v>
      </c>
      <c r="V39" s="40">
        <v>53.509927032796398</v>
      </c>
      <c r="W39" s="41">
        <v>62.515509281416598</v>
      </c>
      <c r="X39" s="39">
        <v>98.300234388825004</v>
      </c>
      <c r="Y39" s="42">
        <v>2.08858005561571E-3</v>
      </c>
      <c r="Z39" s="42">
        <v>8196.9565657626008</v>
      </c>
      <c r="AA39" s="29">
        <v>0</v>
      </c>
    </row>
    <row r="40" spans="1:27" s="30" customFormat="1" x14ac:dyDescent="0.25">
      <c r="A40" s="38">
        <v>216543</v>
      </c>
      <c r="B40" s="29" t="s">
        <v>194</v>
      </c>
      <c r="C40" s="29" t="s">
        <v>2</v>
      </c>
      <c r="D40" s="29" t="s">
        <v>348</v>
      </c>
      <c r="E40" s="38">
        <v>750</v>
      </c>
      <c r="F40" s="29" t="s">
        <v>240</v>
      </c>
      <c r="G40" s="29" t="s">
        <v>238</v>
      </c>
      <c r="H40" s="38">
        <v>50</v>
      </c>
      <c r="I40" s="29" t="s">
        <v>18</v>
      </c>
      <c r="J40" s="38">
        <v>180</v>
      </c>
      <c r="K40" s="38">
        <v>4</v>
      </c>
      <c r="L40" s="38">
        <v>14</v>
      </c>
      <c r="M40" s="38">
        <v>5</v>
      </c>
      <c r="N40" s="38">
        <v>0</v>
      </c>
      <c r="O40" s="38">
        <v>0</v>
      </c>
      <c r="P40" s="38">
        <v>0</v>
      </c>
      <c r="Q40" s="38">
        <v>1</v>
      </c>
      <c r="R40" s="39">
        <v>0.42329945578231298</v>
      </c>
      <c r="S40" s="41">
        <v>0.52555717075630204</v>
      </c>
      <c r="T40" s="39">
        <v>16.5074509140169</v>
      </c>
      <c r="U40" s="39">
        <v>8.4414018954267593</v>
      </c>
      <c r="V40" s="40">
        <v>44.301818180293203</v>
      </c>
      <c r="W40" s="41">
        <v>47.9502944865324</v>
      </c>
      <c r="X40" s="39">
        <v>99.082149319080003</v>
      </c>
      <c r="Y40" s="42">
        <v>1.10691300266409E-3</v>
      </c>
      <c r="Z40" s="42">
        <v>15466.4368010819</v>
      </c>
      <c r="AA40" s="29">
        <v>0</v>
      </c>
    </row>
    <row r="41" spans="1:27" s="30" customFormat="1" x14ac:dyDescent="0.25">
      <c r="A41" s="38">
        <v>216664</v>
      </c>
      <c r="B41" s="29" t="s">
        <v>221</v>
      </c>
      <c r="C41" s="29" t="s">
        <v>1</v>
      </c>
      <c r="D41" s="29" t="s">
        <v>372</v>
      </c>
      <c r="E41" s="38">
        <v>750</v>
      </c>
      <c r="F41" s="29" t="s">
        <v>240</v>
      </c>
      <c r="G41" s="29" t="s">
        <v>238</v>
      </c>
      <c r="H41" s="38">
        <v>51</v>
      </c>
      <c r="I41" s="29" t="s">
        <v>18</v>
      </c>
      <c r="J41" s="38">
        <v>381</v>
      </c>
      <c r="K41" s="38">
        <v>17</v>
      </c>
      <c r="L41" s="38">
        <v>1</v>
      </c>
      <c r="M41" s="38">
        <v>0</v>
      </c>
      <c r="N41" s="38">
        <v>0</v>
      </c>
      <c r="O41" s="38">
        <v>0</v>
      </c>
      <c r="P41" s="38">
        <v>0</v>
      </c>
      <c r="Q41" s="38">
        <v>0</v>
      </c>
      <c r="R41" s="39">
        <v>0.65236829931973195</v>
      </c>
      <c r="S41" s="41">
        <v>0.85965651556622702</v>
      </c>
      <c r="T41" s="39">
        <v>16.836362983163699</v>
      </c>
      <c r="U41" s="39">
        <v>8.5656171667822196</v>
      </c>
      <c r="V41" s="40">
        <v>55.843893796066197</v>
      </c>
      <c r="W41" s="41">
        <v>66.354769553215903</v>
      </c>
      <c r="X41" s="39">
        <v>98.551914232241003</v>
      </c>
      <c r="Y41" s="42">
        <v>2.6107251490303002E-3</v>
      </c>
      <c r="Z41" s="42">
        <v>6557.5650528968499</v>
      </c>
      <c r="AA41" s="29">
        <v>0</v>
      </c>
    </row>
    <row r="42" spans="1:27" s="30" customFormat="1" x14ac:dyDescent="0.25">
      <c r="A42" s="38">
        <v>216674</v>
      </c>
      <c r="B42" s="29" t="s">
        <v>141</v>
      </c>
      <c r="C42" s="29" t="s">
        <v>4</v>
      </c>
      <c r="D42" s="29" t="s">
        <v>298</v>
      </c>
      <c r="E42" s="38">
        <v>800</v>
      </c>
      <c r="F42" s="29" t="s">
        <v>240</v>
      </c>
      <c r="G42" s="29" t="s">
        <v>238</v>
      </c>
      <c r="H42" s="38">
        <v>20</v>
      </c>
      <c r="I42" s="29" t="s">
        <v>19</v>
      </c>
      <c r="J42" s="38">
        <v>125</v>
      </c>
      <c r="K42" s="38">
        <v>0</v>
      </c>
      <c r="L42" s="38">
        <v>3</v>
      </c>
      <c r="M42" s="38">
        <v>0</v>
      </c>
      <c r="N42" s="38">
        <v>1</v>
      </c>
      <c r="O42" s="38">
        <v>0</v>
      </c>
      <c r="P42" s="38">
        <v>0</v>
      </c>
      <c r="Q42" s="38">
        <v>0</v>
      </c>
      <c r="R42" s="39">
        <v>0.224573341836734</v>
      </c>
      <c r="S42" s="41">
        <v>0.29493232588535401</v>
      </c>
      <c r="T42" s="39">
        <v>12.240417052157801</v>
      </c>
      <c r="U42" s="39">
        <v>6.8604877696181603</v>
      </c>
      <c r="V42" s="40">
        <v>25.347682051569301</v>
      </c>
      <c r="W42" s="41">
        <v>26.8419435974414</v>
      </c>
      <c r="X42" s="39">
        <v>105.856127037394</v>
      </c>
      <c r="Y42" s="42">
        <v>1.8353058155054901E-4</v>
      </c>
      <c r="Z42" s="42">
        <v>93281.456721612805</v>
      </c>
      <c r="AA42" s="29">
        <v>0</v>
      </c>
    </row>
    <row r="43" spans="1:27" s="30" customFormat="1" x14ac:dyDescent="0.25">
      <c r="A43" s="38">
        <v>217117</v>
      </c>
      <c r="B43" s="29" t="s">
        <v>165</v>
      </c>
      <c r="C43" s="29" t="s">
        <v>7</v>
      </c>
      <c r="D43" s="29" t="s">
        <v>321</v>
      </c>
      <c r="E43" s="38">
        <v>500</v>
      </c>
      <c r="F43" s="29" t="s">
        <v>240</v>
      </c>
      <c r="G43" s="29" t="s">
        <v>238</v>
      </c>
      <c r="H43" s="38">
        <v>37</v>
      </c>
      <c r="I43" s="29" t="s">
        <v>19</v>
      </c>
      <c r="J43" s="38">
        <v>185</v>
      </c>
      <c r="K43" s="38">
        <v>12</v>
      </c>
      <c r="L43" s="38">
        <v>1</v>
      </c>
      <c r="M43" s="38">
        <v>1</v>
      </c>
      <c r="N43" s="38">
        <v>0</v>
      </c>
      <c r="O43" s="38">
        <v>0</v>
      </c>
      <c r="P43" s="38">
        <v>0</v>
      </c>
      <c r="Q43" s="38">
        <v>0</v>
      </c>
      <c r="R43" s="39">
        <v>0.496340000000003</v>
      </c>
      <c r="S43" s="41">
        <v>0.664081258055223</v>
      </c>
      <c r="T43" s="39">
        <v>18.285361918860701</v>
      </c>
      <c r="U43" s="39">
        <v>9.0304909787802199</v>
      </c>
      <c r="V43" s="40">
        <v>36.190282409907297</v>
      </c>
      <c r="W43" s="41">
        <v>42.700965103887199</v>
      </c>
      <c r="X43" s="39">
        <v>97.110259190161898</v>
      </c>
      <c r="Y43" s="42">
        <v>3.7468061361893503E-4</v>
      </c>
      <c r="Z43" s="42">
        <v>45692.2492857123</v>
      </c>
      <c r="AA43" s="29">
        <v>0</v>
      </c>
    </row>
    <row r="44" spans="1:27" s="30" customFormat="1" x14ac:dyDescent="0.25">
      <c r="A44" s="38">
        <v>217521</v>
      </c>
      <c r="B44" s="29" t="s">
        <v>213</v>
      </c>
      <c r="C44" s="29" t="s">
        <v>9</v>
      </c>
      <c r="D44" s="29" t="s">
        <v>365</v>
      </c>
      <c r="E44" s="38">
        <v>500</v>
      </c>
      <c r="F44" s="29" t="s">
        <v>240</v>
      </c>
      <c r="G44" s="29" t="s">
        <v>238</v>
      </c>
      <c r="H44" s="38">
        <v>52</v>
      </c>
      <c r="I44" s="29" t="s">
        <v>19</v>
      </c>
      <c r="J44" s="38">
        <v>170</v>
      </c>
      <c r="K44" s="38">
        <v>9</v>
      </c>
      <c r="L44" s="38">
        <v>6</v>
      </c>
      <c r="M44" s="38">
        <v>1</v>
      </c>
      <c r="N44" s="38">
        <v>0</v>
      </c>
      <c r="O44" s="38">
        <v>0</v>
      </c>
      <c r="P44" s="38">
        <v>0</v>
      </c>
      <c r="Q44" s="38">
        <v>0</v>
      </c>
      <c r="R44" s="39">
        <v>0.48004755102041202</v>
      </c>
      <c r="S44" s="41">
        <v>0.62854442256902798</v>
      </c>
      <c r="T44" s="39">
        <v>23.059098834534201</v>
      </c>
      <c r="U44" s="39">
        <v>10.574346682547599</v>
      </c>
      <c r="V44" s="40">
        <v>35.819292724300297</v>
      </c>
      <c r="W44" s="41">
        <v>41.429110896981797</v>
      </c>
      <c r="X44" s="39">
        <v>92.088825799604194</v>
      </c>
      <c r="Y44" s="42">
        <v>3.7292108647522001E-4</v>
      </c>
      <c r="Z44" s="42">
        <v>45907.835788571298</v>
      </c>
      <c r="AA44" s="29">
        <v>0</v>
      </c>
    </row>
    <row r="45" spans="1:27" s="30" customFormat="1" x14ac:dyDescent="0.25">
      <c r="A45" s="38">
        <v>218214</v>
      </c>
      <c r="B45" s="29" t="s">
        <v>93</v>
      </c>
      <c r="C45" s="29" t="s">
        <v>13</v>
      </c>
      <c r="D45" s="29" t="s">
        <v>254</v>
      </c>
      <c r="E45" s="38">
        <v>500</v>
      </c>
      <c r="F45" s="29" t="s">
        <v>240</v>
      </c>
      <c r="G45" s="29" t="s">
        <v>238</v>
      </c>
      <c r="H45" s="38">
        <v>12</v>
      </c>
      <c r="I45" s="29" t="s">
        <v>19</v>
      </c>
      <c r="J45" s="38">
        <v>207</v>
      </c>
      <c r="K45" s="38">
        <v>0</v>
      </c>
      <c r="L45" s="38">
        <v>0</v>
      </c>
      <c r="M45" s="38">
        <v>1</v>
      </c>
      <c r="N45" s="38">
        <v>0</v>
      </c>
      <c r="O45" s="38">
        <v>0</v>
      </c>
      <c r="P45" s="38">
        <v>0</v>
      </c>
      <c r="Q45" s="38">
        <v>0</v>
      </c>
      <c r="R45" s="39">
        <v>0.51486897959183098</v>
      </c>
      <c r="S45" s="41">
        <v>0.68859260830732305</v>
      </c>
      <c r="T45" s="39">
        <v>9.4302098752838504</v>
      </c>
      <c r="U45" s="39">
        <v>5.7422188314126599</v>
      </c>
      <c r="V45" s="40">
        <v>37.033666604951598</v>
      </c>
      <c r="W45" s="41">
        <v>43.931115797398498</v>
      </c>
      <c r="X45" s="39">
        <v>111.571727343639</v>
      </c>
      <c r="Y45" s="42">
        <v>3.9367876420283698E-4</v>
      </c>
      <c r="Z45" s="42">
        <v>43487.2326290356</v>
      </c>
      <c r="AA45" s="29">
        <v>0</v>
      </c>
    </row>
    <row r="46" spans="1:27" s="30" customFormat="1" x14ac:dyDescent="0.25">
      <c r="A46" s="38">
        <v>231594</v>
      </c>
      <c r="B46" s="29" t="s">
        <v>120</v>
      </c>
      <c r="C46" s="29" t="s">
        <v>4</v>
      </c>
      <c r="D46" s="29" t="s">
        <v>279</v>
      </c>
      <c r="E46" s="38">
        <v>500</v>
      </c>
      <c r="F46" s="29" t="s">
        <v>240</v>
      </c>
      <c r="G46" s="29" t="s">
        <v>238</v>
      </c>
      <c r="H46" s="38">
        <v>16</v>
      </c>
      <c r="I46" s="29" t="s">
        <v>18</v>
      </c>
      <c r="J46" s="38">
        <v>277</v>
      </c>
      <c r="K46" s="38">
        <v>0</v>
      </c>
      <c r="L46" s="38">
        <v>2</v>
      </c>
      <c r="M46" s="38">
        <v>3</v>
      </c>
      <c r="N46" s="38">
        <v>0</v>
      </c>
      <c r="O46" s="38">
        <v>0</v>
      </c>
      <c r="P46" s="38">
        <v>0</v>
      </c>
      <c r="Q46" s="38">
        <v>0</v>
      </c>
      <c r="R46" s="39">
        <v>0.71516448979592195</v>
      </c>
      <c r="S46" s="41">
        <v>0.93751044571428599</v>
      </c>
      <c r="T46" s="39">
        <v>9.0853083247181807</v>
      </c>
      <c r="U46" s="39">
        <v>5.62231264713561</v>
      </c>
      <c r="V46" s="40">
        <v>59.397583895043702</v>
      </c>
      <c r="W46" s="41">
        <v>71.046559376738898</v>
      </c>
      <c r="X46" s="39">
        <v>111.945372224599</v>
      </c>
      <c r="Y46" s="42">
        <v>3.5381794431282301E-3</v>
      </c>
      <c r="Z46" s="42">
        <v>4838.6466190260799</v>
      </c>
      <c r="AA46" s="29">
        <v>0</v>
      </c>
    </row>
    <row r="47" spans="1:27" s="30" customFormat="1" x14ac:dyDescent="0.25">
      <c r="A47" s="38">
        <v>231670</v>
      </c>
      <c r="B47" s="29" t="s">
        <v>121</v>
      </c>
      <c r="C47" s="29" t="s">
        <v>232</v>
      </c>
      <c r="D47" s="29" t="s">
        <v>280</v>
      </c>
      <c r="E47" s="38">
        <v>500</v>
      </c>
      <c r="F47" s="29" t="s">
        <v>240</v>
      </c>
      <c r="G47" s="29" t="s">
        <v>238</v>
      </c>
      <c r="H47" s="38">
        <v>2</v>
      </c>
      <c r="I47" s="29" t="s">
        <v>19</v>
      </c>
      <c r="J47" s="38">
        <v>101</v>
      </c>
      <c r="K47" s="38">
        <v>8</v>
      </c>
      <c r="L47" s="38">
        <v>0</v>
      </c>
      <c r="M47" s="38">
        <v>0</v>
      </c>
      <c r="N47" s="38">
        <v>0</v>
      </c>
      <c r="O47" s="38">
        <v>0</v>
      </c>
      <c r="P47" s="38">
        <v>0</v>
      </c>
      <c r="Q47" s="38">
        <v>0</v>
      </c>
      <c r="R47" s="39">
        <v>0.266571632653058</v>
      </c>
      <c r="S47" s="41">
        <v>0.36049205440576199</v>
      </c>
      <c r="T47" s="39">
        <v>7.2559365410288601</v>
      </c>
      <c r="U47" s="39">
        <v>4.8079493031095497</v>
      </c>
      <c r="V47" s="40">
        <v>26.346339762869899</v>
      </c>
      <c r="W47" s="41">
        <v>28.6267978512758</v>
      </c>
      <c r="X47" s="39">
        <v>117.25513330337201</v>
      </c>
      <c r="Y47" s="42">
        <v>1.9132451878345E-4</v>
      </c>
      <c r="Z47" s="42">
        <v>89481.474245218007</v>
      </c>
      <c r="AA47" s="29">
        <v>0</v>
      </c>
    </row>
    <row r="48" spans="1:27" s="30" customFormat="1" x14ac:dyDescent="0.25">
      <c r="A48" s="38">
        <v>232046</v>
      </c>
      <c r="B48" s="29" t="s">
        <v>124</v>
      </c>
      <c r="C48" s="29" t="s">
        <v>13</v>
      </c>
      <c r="D48" s="29" t="s">
        <v>283</v>
      </c>
      <c r="E48" s="38">
        <v>500</v>
      </c>
      <c r="F48" s="29" t="s">
        <v>240</v>
      </c>
      <c r="G48" s="29" t="s">
        <v>238</v>
      </c>
      <c r="H48" s="38">
        <v>14</v>
      </c>
      <c r="I48" s="29" t="s">
        <v>19</v>
      </c>
      <c r="J48" s="38">
        <v>291</v>
      </c>
      <c r="K48" s="38">
        <v>11</v>
      </c>
      <c r="L48" s="38">
        <v>13</v>
      </c>
      <c r="M48" s="38">
        <v>1</v>
      </c>
      <c r="N48" s="38">
        <v>0</v>
      </c>
      <c r="O48" s="38">
        <v>0</v>
      </c>
      <c r="P48" s="38">
        <v>0</v>
      </c>
      <c r="Q48" s="38">
        <v>0</v>
      </c>
      <c r="R48" s="39">
        <v>0.81954122448979705</v>
      </c>
      <c r="S48" s="41">
        <v>1.0626929036014401</v>
      </c>
      <c r="T48" s="39">
        <v>10.0837166031974</v>
      </c>
      <c r="U48" s="39">
        <v>5.9915898316968299</v>
      </c>
      <c r="V48" s="40">
        <v>57.822779413004298</v>
      </c>
      <c r="W48" s="41">
        <v>71.200073147228196</v>
      </c>
      <c r="X48" s="39">
        <v>110.46909239006401</v>
      </c>
      <c r="Y48" s="42">
        <v>2.7404586313717499E-3</v>
      </c>
      <c r="Z48" s="42">
        <v>6247.1295147522396</v>
      </c>
      <c r="AA48" s="29">
        <v>0</v>
      </c>
    </row>
    <row r="49" spans="1:27" s="30" customFormat="1" x14ac:dyDescent="0.25">
      <c r="A49" s="20">
        <v>232164</v>
      </c>
      <c r="B49" s="36" t="s">
        <v>112</v>
      </c>
      <c r="C49" s="36" t="s">
        <v>4</v>
      </c>
      <c r="D49" s="36" t="s">
        <v>272</v>
      </c>
      <c r="E49" s="20">
        <v>500</v>
      </c>
      <c r="F49" s="36" t="s">
        <v>239</v>
      </c>
      <c r="G49" s="36" t="s">
        <v>238</v>
      </c>
      <c r="H49" s="20">
        <v>18</v>
      </c>
      <c r="I49" s="36" t="s">
        <v>19</v>
      </c>
      <c r="J49" s="20">
        <v>363</v>
      </c>
      <c r="K49" s="20">
        <v>16</v>
      </c>
      <c r="L49" s="20">
        <v>13</v>
      </c>
      <c r="M49" s="20">
        <v>1</v>
      </c>
      <c r="N49" s="20">
        <v>0</v>
      </c>
      <c r="O49" s="20">
        <v>0</v>
      </c>
      <c r="P49" s="20">
        <v>2</v>
      </c>
      <c r="Q49" s="20">
        <v>1</v>
      </c>
      <c r="R49" s="21">
        <v>1.1569814285714299</v>
      </c>
      <c r="S49" s="45">
        <v>1.4596220311644701</v>
      </c>
      <c r="T49" s="21">
        <v>11.6664808576857</v>
      </c>
      <c r="U49" s="21">
        <v>6.6370741876418498</v>
      </c>
      <c r="V49" s="22">
        <v>87.899963698916807</v>
      </c>
      <c r="W49" s="45">
        <v>108.46370229932199</v>
      </c>
      <c r="X49" s="21">
        <v>106.95878113182501</v>
      </c>
      <c r="Y49" s="46">
        <v>9.0743267885968301E-2</v>
      </c>
      <c r="Z49" s="46">
        <v>188.66413342655599</v>
      </c>
      <c r="AA49" s="36">
        <v>64.400000000000006</v>
      </c>
    </row>
    <row r="50" spans="1:27" s="30" customFormat="1" x14ac:dyDescent="0.25">
      <c r="A50" s="38">
        <v>232373</v>
      </c>
      <c r="B50" s="29" t="s">
        <v>207</v>
      </c>
      <c r="C50" s="29" t="s">
        <v>26</v>
      </c>
      <c r="D50" s="29" t="s">
        <v>360</v>
      </c>
      <c r="E50" s="38">
        <v>750</v>
      </c>
      <c r="F50" s="29" t="s">
        <v>240</v>
      </c>
      <c r="G50" s="29" t="s">
        <v>238</v>
      </c>
      <c r="H50" s="38">
        <v>51</v>
      </c>
      <c r="I50" s="29" t="s">
        <v>19</v>
      </c>
      <c r="J50" s="38">
        <v>310</v>
      </c>
      <c r="K50" s="38">
        <v>37</v>
      </c>
      <c r="L50" s="38">
        <v>19</v>
      </c>
      <c r="M50" s="38">
        <v>3</v>
      </c>
      <c r="N50" s="38">
        <v>1</v>
      </c>
      <c r="O50" s="38">
        <v>0</v>
      </c>
      <c r="P50" s="38">
        <v>0</v>
      </c>
      <c r="Q50" s="38">
        <v>0</v>
      </c>
      <c r="R50" s="39">
        <v>0.67988054421768496</v>
      </c>
      <c r="S50" s="41">
        <v>0.87084945847138895</v>
      </c>
      <c r="T50" s="39">
        <v>22.811255236410702</v>
      </c>
      <c r="U50" s="39">
        <v>10.491302798339101</v>
      </c>
      <c r="V50" s="40">
        <v>48.959498712447697</v>
      </c>
      <c r="W50" s="41">
        <v>58.1476661383874</v>
      </c>
      <c r="X50" s="39">
        <v>92.357736211203701</v>
      </c>
      <c r="Y50" s="42">
        <v>1.1655537998470601E-3</v>
      </c>
      <c r="Z50" s="42">
        <v>14688.296672574401</v>
      </c>
      <c r="AA50" s="29">
        <v>0</v>
      </c>
    </row>
    <row r="51" spans="1:27" s="30" customFormat="1" x14ac:dyDescent="0.25">
      <c r="A51" s="38">
        <v>232384</v>
      </c>
      <c r="B51" s="29" t="s">
        <v>209</v>
      </c>
      <c r="C51" s="29" t="s">
        <v>8</v>
      </c>
      <c r="D51" s="29" t="s">
        <v>362</v>
      </c>
      <c r="E51" s="38">
        <v>500</v>
      </c>
      <c r="F51" s="29" t="s">
        <v>240</v>
      </c>
      <c r="G51" s="29" t="s">
        <v>238</v>
      </c>
      <c r="H51" s="38">
        <v>57</v>
      </c>
      <c r="I51" s="29" t="s">
        <v>18</v>
      </c>
      <c r="J51" s="38">
        <v>205</v>
      </c>
      <c r="K51" s="38">
        <v>9</v>
      </c>
      <c r="L51" s="38">
        <v>3</v>
      </c>
      <c r="M51" s="38">
        <v>1</v>
      </c>
      <c r="N51" s="38">
        <v>0</v>
      </c>
      <c r="O51" s="38">
        <v>1</v>
      </c>
      <c r="P51" s="38">
        <v>0</v>
      </c>
      <c r="Q51" s="38">
        <v>0</v>
      </c>
      <c r="R51" s="39">
        <v>0.58459142857143198</v>
      </c>
      <c r="S51" s="41">
        <v>0.76283014696278495</v>
      </c>
      <c r="T51" s="39">
        <v>17.9926762103096</v>
      </c>
      <c r="U51" s="39">
        <v>8.9601455518368507</v>
      </c>
      <c r="V51" s="40">
        <v>51.416979938930197</v>
      </c>
      <c r="W51" s="41">
        <v>59.469975509130599</v>
      </c>
      <c r="X51" s="39">
        <v>97.166757947862095</v>
      </c>
      <c r="Y51" s="42">
        <v>1.76822594795254E-3</v>
      </c>
      <c r="Z51" s="42">
        <v>9682.0205697261608</v>
      </c>
      <c r="AA51" s="29">
        <v>0</v>
      </c>
    </row>
    <row r="52" spans="1:27" s="30" customFormat="1" x14ac:dyDescent="0.25">
      <c r="A52" s="38">
        <v>232432</v>
      </c>
      <c r="B52" s="29" t="s">
        <v>189</v>
      </c>
      <c r="C52" s="29" t="s">
        <v>5</v>
      </c>
      <c r="D52" s="29" t="s">
        <v>343</v>
      </c>
      <c r="E52" s="38">
        <v>500</v>
      </c>
      <c r="F52" s="29" t="s">
        <v>240</v>
      </c>
      <c r="G52" s="29" t="s">
        <v>238</v>
      </c>
      <c r="H52" s="38">
        <v>53</v>
      </c>
      <c r="I52" s="29" t="s">
        <v>18</v>
      </c>
      <c r="J52" s="38">
        <v>250</v>
      </c>
      <c r="K52" s="38">
        <v>29</v>
      </c>
      <c r="L52" s="38">
        <v>5</v>
      </c>
      <c r="M52" s="38">
        <v>1</v>
      </c>
      <c r="N52" s="38">
        <v>1</v>
      </c>
      <c r="O52" s="38">
        <v>0</v>
      </c>
      <c r="P52" s="38">
        <v>0</v>
      </c>
      <c r="Q52" s="38">
        <v>0</v>
      </c>
      <c r="R52" s="39">
        <v>0.75663979591837305</v>
      </c>
      <c r="S52" s="41">
        <v>0.98583011476590598</v>
      </c>
      <c r="T52" s="39">
        <v>17.219298065459999</v>
      </c>
      <c r="U52" s="39">
        <v>8.6971173829709407</v>
      </c>
      <c r="V52" s="40">
        <v>63.260212056292403</v>
      </c>
      <c r="W52" s="41">
        <v>75.718882761697103</v>
      </c>
      <c r="X52" s="39">
        <v>98.082065995651604</v>
      </c>
      <c r="Y52" s="42">
        <v>5.38259720748258E-3</v>
      </c>
      <c r="Z52" s="42">
        <v>3180.62068181523</v>
      </c>
      <c r="AA52" s="29">
        <v>0</v>
      </c>
    </row>
    <row r="53" spans="1:27" s="30" customFormat="1" x14ac:dyDescent="0.25">
      <c r="A53" s="38">
        <v>232488</v>
      </c>
      <c r="B53" s="29" t="s">
        <v>142</v>
      </c>
      <c r="C53" s="29" t="s">
        <v>15</v>
      </c>
      <c r="D53" s="29" t="s">
        <v>299</v>
      </c>
      <c r="E53" s="38">
        <v>500</v>
      </c>
      <c r="F53" s="29" t="s">
        <v>240</v>
      </c>
      <c r="G53" s="29" t="s">
        <v>238</v>
      </c>
      <c r="H53" s="38">
        <v>21</v>
      </c>
      <c r="I53" s="29" t="s">
        <v>18</v>
      </c>
      <c r="J53" s="38">
        <v>212</v>
      </c>
      <c r="K53" s="38">
        <v>7</v>
      </c>
      <c r="L53" s="38">
        <v>4</v>
      </c>
      <c r="M53" s="38">
        <v>0</v>
      </c>
      <c r="N53" s="38">
        <v>1</v>
      </c>
      <c r="O53" s="38">
        <v>1</v>
      </c>
      <c r="P53" s="38">
        <v>1</v>
      </c>
      <c r="Q53" s="38">
        <v>0</v>
      </c>
      <c r="R53" s="39">
        <v>0.67661551020408395</v>
      </c>
      <c r="S53" s="41">
        <v>0.85873647126050401</v>
      </c>
      <c r="T53" s="39">
        <v>9.9357307167662494</v>
      </c>
      <c r="U53" s="39">
        <v>5.9819428637356804</v>
      </c>
      <c r="V53" s="40">
        <v>58.764051863454398</v>
      </c>
      <c r="W53" s="41">
        <v>67.615574991803101</v>
      </c>
      <c r="X53" s="39">
        <v>109.859791157725</v>
      </c>
      <c r="Y53" s="42">
        <v>3.4495198160033598E-3</v>
      </c>
      <c r="Z53" s="42">
        <v>4963.0096109537199</v>
      </c>
      <c r="AA53" s="29">
        <v>0</v>
      </c>
    </row>
    <row r="54" spans="1:27" s="30" customFormat="1" x14ac:dyDescent="0.25">
      <c r="A54" s="38">
        <v>232553</v>
      </c>
      <c r="B54" s="29" t="s">
        <v>126</v>
      </c>
      <c r="C54" s="29" t="s">
        <v>13</v>
      </c>
      <c r="D54" s="29" t="s">
        <v>285</v>
      </c>
      <c r="E54" s="38">
        <v>800</v>
      </c>
      <c r="F54" s="29" t="s">
        <v>239</v>
      </c>
      <c r="G54" s="29" t="s">
        <v>238</v>
      </c>
      <c r="H54" s="38">
        <v>13</v>
      </c>
      <c r="I54" s="29" t="s">
        <v>19</v>
      </c>
      <c r="J54" s="38">
        <v>149</v>
      </c>
      <c r="K54" s="38">
        <v>3</v>
      </c>
      <c r="L54" s="38">
        <v>6</v>
      </c>
      <c r="M54" s="38">
        <v>1</v>
      </c>
      <c r="N54" s="38">
        <v>1</v>
      </c>
      <c r="O54" s="38">
        <v>0</v>
      </c>
      <c r="P54" s="38">
        <v>0</v>
      </c>
      <c r="Q54" s="38">
        <v>0</v>
      </c>
      <c r="R54" s="39">
        <v>0.28194744897959301</v>
      </c>
      <c r="S54" s="41">
        <v>0.36229501899759903</v>
      </c>
      <c r="T54" s="39">
        <v>9.8815747044020892</v>
      </c>
      <c r="U54" s="39">
        <v>5.9203197616483303</v>
      </c>
      <c r="V54" s="40">
        <v>27.375384731201802</v>
      </c>
      <c r="W54" s="41">
        <v>29.383533801222001</v>
      </c>
      <c r="X54" s="39">
        <v>110.730968390155</v>
      </c>
      <c r="Y54" s="42">
        <v>2.1028156788228101E-4</v>
      </c>
      <c r="Z54" s="42">
        <v>81414.648808325495</v>
      </c>
      <c r="AA54" s="29">
        <v>0</v>
      </c>
    </row>
    <row r="55" spans="1:27" s="30" customFormat="1" x14ac:dyDescent="0.25">
      <c r="A55" s="38">
        <v>232576</v>
      </c>
      <c r="B55" s="29" t="s">
        <v>225</v>
      </c>
      <c r="C55" s="29" t="s">
        <v>1</v>
      </c>
      <c r="D55" s="29" t="s">
        <v>376</v>
      </c>
      <c r="E55" s="38">
        <v>500</v>
      </c>
      <c r="F55" s="29" t="s">
        <v>240</v>
      </c>
      <c r="G55" s="29" t="s">
        <v>238</v>
      </c>
      <c r="H55" s="38">
        <v>50</v>
      </c>
      <c r="I55" s="29" t="s">
        <v>18</v>
      </c>
      <c r="J55" s="38">
        <v>231</v>
      </c>
      <c r="K55" s="38">
        <v>8</v>
      </c>
      <c r="L55" s="38">
        <v>1</v>
      </c>
      <c r="M55" s="38">
        <v>1</v>
      </c>
      <c r="N55" s="38">
        <v>0</v>
      </c>
      <c r="O55" s="38">
        <v>0</v>
      </c>
      <c r="P55" s="38">
        <v>0</v>
      </c>
      <c r="Q55" s="38">
        <v>0</v>
      </c>
      <c r="R55" s="39">
        <v>0.59884897959184002</v>
      </c>
      <c r="S55" s="41">
        <v>0.79971028516206499</v>
      </c>
      <c r="T55" s="39">
        <v>16.635566767320199</v>
      </c>
      <c r="U55" s="39">
        <v>8.4939227080291104</v>
      </c>
      <c r="V55" s="40">
        <v>51.4237305637104</v>
      </c>
      <c r="W55" s="41">
        <v>60.756746627931498</v>
      </c>
      <c r="X55" s="39">
        <v>98.828587542509496</v>
      </c>
      <c r="Y55" s="42">
        <v>1.71918604958735E-3</v>
      </c>
      <c r="Z55" s="42">
        <v>9958.2008614537299</v>
      </c>
      <c r="AA55" s="29">
        <v>0</v>
      </c>
    </row>
    <row r="56" spans="1:27" s="30" customFormat="1" x14ac:dyDescent="0.25">
      <c r="A56" s="38">
        <v>310448</v>
      </c>
      <c r="B56" s="29" t="s">
        <v>224</v>
      </c>
      <c r="C56" s="29" t="s">
        <v>2</v>
      </c>
      <c r="D56" s="29" t="s">
        <v>375</v>
      </c>
      <c r="E56" s="38">
        <v>750</v>
      </c>
      <c r="F56" s="29" t="s">
        <v>239</v>
      </c>
      <c r="G56" s="29" t="s">
        <v>238</v>
      </c>
      <c r="H56" s="38">
        <v>56</v>
      </c>
      <c r="I56" s="29" t="s">
        <v>18</v>
      </c>
      <c r="J56" s="38">
        <v>142</v>
      </c>
      <c r="K56" s="38">
        <v>5</v>
      </c>
      <c r="L56" s="38">
        <v>1</v>
      </c>
      <c r="M56" s="38">
        <v>1</v>
      </c>
      <c r="N56" s="38">
        <v>0</v>
      </c>
      <c r="O56" s="38">
        <v>0</v>
      </c>
      <c r="P56" s="38">
        <v>0</v>
      </c>
      <c r="Q56" s="38">
        <v>0</v>
      </c>
      <c r="R56" s="39">
        <v>0.249308163265308</v>
      </c>
      <c r="S56" s="41">
        <v>0.33390714794717902</v>
      </c>
      <c r="T56" s="39">
        <v>17.919141205403498</v>
      </c>
      <c r="U56" s="39">
        <v>8.9307617613863002</v>
      </c>
      <c r="V56" s="40">
        <v>35.802816352754498</v>
      </c>
      <c r="W56" s="41">
        <v>37.899318232669899</v>
      </c>
      <c r="X56" s="39">
        <v>97.300258020993695</v>
      </c>
      <c r="Y56" s="42">
        <v>5.8189067450175496E-4</v>
      </c>
      <c r="Z56" s="42">
        <v>29421.3341959106</v>
      </c>
      <c r="AA56" s="29">
        <v>0</v>
      </c>
    </row>
    <row r="57" spans="1:27" s="30" customFormat="1" x14ac:dyDescent="0.25">
      <c r="A57" s="38">
        <v>310534</v>
      </c>
      <c r="B57" s="29" t="s">
        <v>103</v>
      </c>
      <c r="C57" s="29" t="s">
        <v>4</v>
      </c>
      <c r="D57" s="29" t="s">
        <v>263</v>
      </c>
      <c r="E57" s="38">
        <v>800</v>
      </c>
      <c r="F57" s="29" t="s">
        <v>239</v>
      </c>
      <c r="G57" s="29" t="s">
        <v>238</v>
      </c>
      <c r="H57" s="38">
        <v>17</v>
      </c>
      <c r="I57" s="29" t="s">
        <v>19</v>
      </c>
      <c r="J57" s="38">
        <v>370</v>
      </c>
      <c r="K57" s="38">
        <v>10</v>
      </c>
      <c r="L57" s="38">
        <v>4</v>
      </c>
      <c r="M57" s="38">
        <v>0</v>
      </c>
      <c r="N57" s="38">
        <v>0</v>
      </c>
      <c r="O57" s="38">
        <v>0</v>
      </c>
      <c r="P57" s="38">
        <v>0</v>
      </c>
      <c r="Q57" s="38">
        <v>0</v>
      </c>
      <c r="R57" s="39">
        <v>0.59439515306121904</v>
      </c>
      <c r="S57" s="41">
        <v>0.78116534576830798</v>
      </c>
      <c r="T57" s="39">
        <v>11.1879796173965</v>
      </c>
      <c r="U57" s="39">
        <v>6.4642684340610899</v>
      </c>
      <c r="V57" s="40">
        <v>41.557479752965101</v>
      </c>
      <c r="W57" s="41">
        <v>50.049677794138297</v>
      </c>
      <c r="X57" s="39">
        <v>107.625917187282</v>
      </c>
      <c r="Y57" s="42">
        <v>5.6855956911872399E-4</v>
      </c>
      <c r="Z57" s="42">
        <v>30111.180832883099</v>
      </c>
      <c r="AA57" s="29">
        <v>0</v>
      </c>
    </row>
    <row r="58" spans="1:27" s="30" customFormat="1" x14ac:dyDescent="0.25">
      <c r="A58" s="38">
        <v>311103</v>
      </c>
      <c r="B58" s="29" t="s">
        <v>170</v>
      </c>
      <c r="C58" s="29" t="s">
        <v>6</v>
      </c>
      <c r="D58" s="29" t="s">
        <v>325</v>
      </c>
      <c r="E58" s="38">
        <v>500</v>
      </c>
      <c r="F58" s="29" t="s">
        <v>239</v>
      </c>
      <c r="G58" s="29" t="s">
        <v>238</v>
      </c>
      <c r="H58" s="38">
        <v>32</v>
      </c>
      <c r="I58" s="29" t="s">
        <v>19</v>
      </c>
      <c r="J58" s="38">
        <v>255</v>
      </c>
      <c r="K58" s="38">
        <v>7</v>
      </c>
      <c r="L58" s="38">
        <v>0</v>
      </c>
      <c r="M58" s="38">
        <v>1</v>
      </c>
      <c r="N58" s="38">
        <v>0</v>
      </c>
      <c r="O58" s="38">
        <v>0</v>
      </c>
      <c r="P58" s="38">
        <v>0</v>
      </c>
      <c r="Q58" s="38">
        <v>0</v>
      </c>
      <c r="R58" s="39">
        <v>0.64946408163265101</v>
      </c>
      <c r="S58" s="41">
        <v>0.85927981747899096</v>
      </c>
      <c r="T58" s="39">
        <v>15.7441312401091</v>
      </c>
      <c r="U58" s="39">
        <v>8.1539456603265403</v>
      </c>
      <c r="V58" s="40">
        <v>44.701359737449799</v>
      </c>
      <c r="W58" s="41">
        <v>54.593139795165399</v>
      </c>
      <c r="X58" s="39">
        <v>100.315159140623</v>
      </c>
      <c r="Y58" s="42">
        <v>7.4016903434692303E-4</v>
      </c>
      <c r="Z58" s="42">
        <v>23129.851703544398</v>
      </c>
      <c r="AA58" s="29">
        <v>0</v>
      </c>
    </row>
    <row r="59" spans="1:27" s="30" customFormat="1" x14ac:dyDescent="0.25">
      <c r="A59" s="38">
        <v>312270</v>
      </c>
      <c r="B59" s="29" t="s">
        <v>187</v>
      </c>
      <c r="C59" s="29" t="s">
        <v>9</v>
      </c>
      <c r="D59" s="29" t="s">
        <v>341</v>
      </c>
      <c r="E59" s="38">
        <v>750</v>
      </c>
      <c r="F59" s="29" t="s">
        <v>239</v>
      </c>
      <c r="G59" s="29" t="s">
        <v>238</v>
      </c>
      <c r="H59" s="38">
        <v>50</v>
      </c>
      <c r="I59" s="29" t="s">
        <v>18</v>
      </c>
      <c r="J59" s="38">
        <v>321</v>
      </c>
      <c r="K59" s="38">
        <v>17</v>
      </c>
      <c r="L59" s="38">
        <v>4</v>
      </c>
      <c r="M59" s="38">
        <v>2</v>
      </c>
      <c r="N59" s="38">
        <v>0</v>
      </c>
      <c r="O59" s="38">
        <v>0</v>
      </c>
      <c r="P59" s="38">
        <v>0</v>
      </c>
      <c r="Q59" s="38">
        <v>0</v>
      </c>
      <c r="R59" s="39">
        <v>0.57783496598639394</v>
      </c>
      <c r="S59" s="41">
        <v>0.76215700420968402</v>
      </c>
      <c r="T59" s="39">
        <v>16.4597001834865</v>
      </c>
      <c r="U59" s="39">
        <v>8.4339133953684797</v>
      </c>
      <c r="V59" s="40">
        <v>51.590660901959602</v>
      </c>
      <c r="W59" s="41">
        <v>60.136025675263603</v>
      </c>
      <c r="X59" s="39">
        <v>99.044174759452105</v>
      </c>
      <c r="Y59" s="42">
        <v>1.8225457905403999E-3</v>
      </c>
      <c r="Z59" s="42">
        <v>9393.4539745768197</v>
      </c>
      <c r="AA59" s="29">
        <v>0</v>
      </c>
    </row>
    <row r="60" spans="1:27" s="30" customFormat="1" x14ac:dyDescent="0.25">
      <c r="A60" s="38">
        <v>312895</v>
      </c>
      <c r="B60" s="29" t="s">
        <v>229</v>
      </c>
      <c r="C60" s="29" t="s">
        <v>2</v>
      </c>
      <c r="D60" s="29" t="s">
        <v>380</v>
      </c>
      <c r="E60" s="38">
        <v>750</v>
      </c>
      <c r="F60" s="29" t="s">
        <v>239</v>
      </c>
      <c r="G60" s="29" t="s">
        <v>238</v>
      </c>
      <c r="H60" s="38">
        <v>50</v>
      </c>
      <c r="I60" s="29" t="s">
        <v>19</v>
      </c>
      <c r="J60" s="38">
        <v>332</v>
      </c>
      <c r="K60" s="38">
        <v>20</v>
      </c>
      <c r="L60" s="38">
        <v>4</v>
      </c>
      <c r="M60" s="38">
        <v>0</v>
      </c>
      <c r="N60" s="38">
        <v>1</v>
      </c>
      <c r="O60" s="38">
        <v>0</v>
      </c>
      <c r="P60" s="38">
        <v>0</v>
      </c>
      <c r="Q60" s="38">
        <v>0</v>
      </c>
      <c r="R60" s="39">
        <v>0.61341605442176705</v>
      </c>
      <c r="S60" s="41">
        <v>0.799166787258904</v>
      </c>
      <c r="T60" s="39">
        <v>22.537545770837099</v>
      </c>
      <c r="U60" s="39">
        <v>10.4064132453212</v>
      </c>
      <c r="V60" s="40">
        <v>43.094086679598298</v>
      </c>
      <c r="W60" s="41">
        <v>51.617846767564501</v>
      </c>
      <c r="X60" s="39">
        <v>92.628432417671704</v>
      </c>
      <c r="Y60" s="42">
        <v>6.5984779333041305E-4</v>
      </c>
      <c r="Z60" s="42">
        <v>25945.377362847899</v>
      </c>
      <c r="AA60" s="29">
        <v>0</v>
      </c>
    </row>
    <row r="61" spans="1:27" s="30" customFormat="1" x14ac:dyDescent="0.25">
      <c r="A61" s="38">
        <v>313307</v>
      </c>
      <c r="B61" s="29" t="s">
        <v>204</v>
      </c>
      <c r="C61" s="29" t="s">
        <v>2</v>
      </c>
      <c r="D61" s="29" t="s">
        <v>358</v>
      </c>
      <c r="E61" s="38">
        <v>500</v>
      </c>
      <c r="F61" s="29" t="s">
        <v>239</v>
      </c>
      <c r="G61" s="29" t="s">
        <v>238</v>
      </c>
      <c r="H61" s="38">
        <v>48</v>
      </c>
      <c r="I61" s="29" t="s">
        <v>18</v>
      </c>
      <c r="J61" s="38">
        <v>232</v>
      </c>
      <c r="K61" s="38">
        <v>5</v>
      </c>
      <c r="L61" s="38">
        <v>6</v>
      </c>
      <c r="M61" s="38">
        <v>2</v>
      </c>
      <c r="N61" s="38">
        <v>1</v>
      </c>
      <c r="O61" s="38">
        <v>0</v>
      </c>
      <c r="P61" s="38">
        <v>0</v>
      </c>
      <c r="Q61" s="38">
        <v>0</v>
      </c>
      <c r="R61" s="39">
        <v>0.66793999999999298</v>
      </c>
      <c r="S61" s="41">
        <v>0.86194153647058902</v>
      </c>
      <c r="T61" s="39">
        <v>16.2185632601722</v>
      </c>
      <c r="U61" s="39">
        <v>8.3498993055405606</v>
      </c>
      <c r="V61" s="40">
        <v>57.324559822958697</v>
      </c>
      <c r="W61" s="41">
        <v>66.937540479815297</v>
      </c>
      <c r="X61" s="39">
        <v>99.348667421460604</v>
      </c>
      <c r="Y61" s="42">
        <v>2.9913735056479201E-3</v>
      </c>
      <c r="Z61" s="42">
        <v>5723.1234975091702</v>
      </c>
      <c r="AA61" s="29">
        <v>0</v>
      </c>
    </row>
    <row r="62" spans="1:27" s="30" customFormat="1" x14ac:dyDescent="0.25">
      <c r="A62" s="38">
        <v>314107</v>
      </c>
      <c r="B62" s="29" t="s">
        <v>184</v>
      </c>
      <c r="C62" s="29" t="s">
        <v>4</v>
      </c>
      <c r="D62" s="29" t="s">
        <v>338</v>
      </c>
      <c r="E62" s="38">
        <v>800</v>
      </c>
      <c r="F62" s="29" t="s">
        <v>239</v>
      </c>
      <c r="G62" s="29" t="s">
        <v>238</v>
      </c>
      <c r="H62" s="38">
        <v>44</v>
      </c>
      <c r="I62" s="29" t="s">
        <v>18</v>
      </c>
      <c r="J62" s="38">
        <v>184</v>
      </c>
      <c r="K62" s="38">
        <v>6</v>
      </c>
      <c r="L62" s="38">
        <v>3</v>
      </c>
      <c r="M62" s="38">
        <v>2</v>
      </c>
      <c r="N62" s="38">
        <v>0</v>
      </c>
      <c r="O62" s="38">
        <v>0</v>
      </c>
      <c r="P62" s="38">
        <v>0</v>
      </c>
      <c r="Q62" s="38">
        <v>0</v>
      </c>
      <c r="R62" s="39">
        <v>0.312026530612246</v>
      </c>
      <c r="S62" s="41">
        <v>0.41134676692677002</v>
      </c>
      <c r="T62" s="39">
        <v>15.048286500226</v>
      </c>
      <c r="U62" s="39">
        <v>7.9381072925977003</v>
      </c>
      <c r="V62" s="40">
        <v>39.2857687195552</v>
      </c>
      <c r="W62" s="41">
        <v>42.224912829506799</v>
      </c>
      <c r="X62" s="39">
        <v>100.893336042569</v>
      </c>
      <c r="Y62" s="42">
        <v>7.70384122920531E-4</v>
      </c>
      <c r="Z62" s="42">
        <v>22222.680206723398</v>
      </c>
      <c r="AA62" s="29">
        <v>0</v>
      </c>
    </row>
    <row r="63" spans="1:27" s="30" customFormat="1" x14ac:dyDescent="0.25">
      <c r="A63" s="38">
        <v>314325</v>
      </c>
      <c r="B63" s="29" t="s">
        <v>99</v>
      </c>
      <c r="C63" s="29" t="s">
        <v>12</v>
      </c>
      <c r="D63" s="29" t="s">
        <v>259</v>
      </c>
      <c r="E63" s="38">
        <v>500</v>
      </c>
      <c r="F63" s="29" t="s">
        <v>239</v>
      </c>
      <c r="G63" s="29" t="s">
        <v>238</v>
      </c>
      <c r="H63" s="38">
        <v>16</v>
      </c>
      <c r="I63" s="29" t="s">
        <v>19</v>
      </c>
      <c r="J63" s="38">
        <v>311</v>
      </c>
      <c r="K63" s="38">
        <v>1</v>
      </c>
      <c r="L63" s="38">
        <v>5</v>
      </c>
      <c r="M63" s="38">
        <v>1</v>
      </c>
      <c r="N63" s="38">
        <v>0</v>
      </c>
      <c r="O63" s="38">
        <v>0</v>
      </c>
      <c r="P63" s="38">
        <v>0</v>
      </c>
      <c r="Q63" s="38">
        <v>0</v>
      </c>
      <c r="R63" s="39">
        <v>0.79923999999999795</v>
      </c>
      <c r="S63" s="41">
        <v>1.0554222897238901</v>
      </c>
      <c r="T63" s="39">
        <v>10.761145643334199</v>
      </c>
      <c r="U63" s="39">
        <v>6.2748996380634603</v>
      </c>
      <c r="V63" s="40">
        <v>55.183252159281601</v>
      </c>
      <c r="W63" s="41">
        <v>69.145338285868206</v>
      </c>
      <c r="X63" s="39">
        <v>108.81898513062301</v>
      </c>
      <c r="Y63" s="42">
        <v>2.0880897530522599E-3</v>
      </c>
      <c r="Z63" s="42">
        <v>8198.8812861012702</v>
      </c>
      <c r="AA63" s="29">
        <v>0</v>
      </c>
    </row>
    <row r="64" spans="1:27" s="30" customFormat="1" x14ac:dyDescent="0.25">
      <c r="A64" s="38">
        <v>314378</v>
      </c>
      <c r="B64" s="29" t="s">
        <v>113</v>
      </c>
      <c r="C64" s="29" t="s">
        <v>232</v>
      </c>
      <c r="D64" s="29" t="s">
        <v>273</v>
      </c>
      <c r="E64" s="38">
        <v>750</v>
      </c>
      <c r="F64" s="29" t="s">
        <v>239</v>
      </c>
      <c r="G64" s="29" t="s">
        <v>238</v>
      </c>
      <c r="H64" s="38">
        <v>1</v>
      </c>
      <c r="I64" s="29" t="s">
        <v>18</v>
      </c>
      <c r="J64" s="38">
        <v>292</v>
      </c>
      <c r="K64" s="38">
        <v>4</v>
      </c>
      <c r="L64" s="38">
        <v>1</v>
      </c>
      <c r="M64" s="38">
        <v>1</v>
      </c>
      <c r="N64" s="38">
        <v>0</v>
      </c>
      <c r="O64" s="38">
        <v>0</v>
      </c>
      <c r="P64" s="38">
        <v>0</v>
      </c>
      <c r="Q64" s="38">
        <v>0</v>
      </c>
      <c r="R64" s="39">
        <v>0.49200666666666798</v>
      </c>
      <c r="S64" s="41">
        <v>0.64961001118847495</v>
      </c>
      <c r="T64" s="39">
        <v>6.1254377992598696</v>
      </c>
      <c r="U64" s="39">
        <v>4.3080845109614803</v>
      </c>
      <c r="V64" s="40">
        <v>46.382185768156802</v>
      </c>
      <c r="W64" s="41">
        <v>52.9467505120558</v>
      </c>
      <c r="X64" s="39">
        <v>120.482885396162</v>
      </c>
      <c r="Y64" s="42">
        <v>1.17984695375341E-3</v>
      </c>
      <c r="Z64" s="42">
        <v>14510.3565725509</v>
      </c>
      <c r="AA64" s="29">
        <v>0</v>
      </c>
    </row>
    <row r="65" spans="1:27" s="30" customFormat="1" x14ac:dyDescent="0.25">
      <c r="A65" s="38">
        <v>314400</v>
      </c>
      <c r="B65" s="29" t="s">
        <v>87</v>
      </c>
      <c r="C65" s="29" t="s">
        <v>231</v>
      </c>
      <c r="D65" s="29" t="s">
        <v>248</v>
      </c>
      <c r="E65" s="38">
        <v>750</v>
      </c>
      <c r="F65" s="29" t="s">
        <v>239</v>
      </c>
      <c r="G65" s="29" t="s">
        <v>238</v>
      </c>
      <c r="H65" s="38">
        <v>1</v>
      </c>
      <c r="I65" s="29" t="s">
        <v>18</v>
      </c>
      <c r="J65" s="38">
        <v>241</v>
      </c>
      <c r="K65" s="38">
        <v>5</v>
      </c>
      <c r="L65" s="38">
        <v>8</v>
      </c>
      <c r="M65" s="38">
        <v>2</v>
      </c>
      <c r="N65" s="38">
        <v>0</v>
      </c>
      <c r="O65" s="38">
        <v>0</v>
      </c>
      <c r="P65" s="38">
        <v>0</v>
      </c>
      <c r="Q65" s="38">
        <v>0</v>
      </c>
      <c r="R65" s="39">
        <v>0.44255006802720898</v>
      </c>
      <c r="S65" s="41">
        <v>0.57698730975590296</v>
      </c>
      <c r="T65" s="39">
        <v>6.26921803163326</v>
      </c>
      <c r="U65" s="39">
        <v>4.3673790288487799</v>
      </c>
      <c r="V65" s="40">
        <v>44.332833583467</v>
      </c>
      <c r="W65" s="41">
        <v>49.494049742785499</v>
      </c>
      <c r="X65" s="39">
        <v>120.19904457644699</v>
      </c>
      <c r="Y65" s="42">
        <v>1.04573306352431E-3</v>
      </c>
      <c r="Z65" s="42">
        <v>16371.2907214605</v>
      </c>
      <c r="AA65" s="29">
        <v>0</v>
      </c>
    </row>
    <row r="66" spans="1:27" s="30" customFormat="1" x14ac:dyDescent="0.25">
      <c r="A66" s="38">
        <v>314436</v>
      </c>
      <c r="B66" s="29" t="s">
        <v>151</v>
      </c>
      <c r="C66" s="29" t="s">
        <v>13</v>
      </c>
      <c r="D66" s="29" t="s">
        <v>308</v>
      </c>
      <c r="E66" s="38">
        <v>500</v>
      </c>
      <c r="F66" s="29" t="s">
        <v>239</v>
      </c>
      <c r="G66" s="29" t="s">
        <v>238</v>
      </c>
      <c r="H66" s="38">
        <v>20</v>
      </c>
      <c r="I66" s="29" t="s">
        <v>19</v>
      </c>
      <c r="J66" s="38">
        <v>311</v>
      </c>
      <c r="K66" s="38">
        <v>12</v>
      </c>
      <c r="L66" s="38">
        <v>2</v>
      </c>
      <c r="M66" s="38">
        <v>2</v>
      </c>
      <c r="N66" s="38">
        <v>0</v>
      </c>
      <c r="O66" s="38">
        <v>0</v>
      </c>
      <c r="P66" s="38">
        <v>0</v>
      </c>
      <c r="Q66" s="38">
        <v>0</v>
      </c>
      <c r="R66" s="39">
        <v>0.81884346938774699</v>
      </c>
      <c r="S66" s="41">
        <v>1.07921759198079</v>
      </c>
      <c r="T66" s="39">
        <v>11.9817113997888</v>
      </c>
      <c r="U66" s="39">
        <v>6.7580101034998199</v>
      </c>
      <c r="V66" s="40">
        <v>56.372615091299899</v>
      </c>
      <c r="W66" s="41">
        <v>70.812310720457603</v>
      </c>
      <c r="X66" s="39">
        <v>106.422979043586</v>
      </c>
      <c r="Y66" s="42">
        <v>2.3902628780647201E-3</v>
      </c>
      <c r="Z66" s="42">
        <v>7162.3921189209204</v>
      </c>
      <c r="AA66" s="29">
        <v>0</v>
      </c>
    </row>
    <row r="67" spans="1:27" s="30" customFormat="1" x14ac:dyDescent="0.25">
      <c r="A67" s="38">
        <v>314606</v>
      </c>
      <c r="B67" s="29" t="s">
        <v>200</v>
      </c>
      <c r="C67" s="29" t="s">
        <v>1</v>
      </c>
      <c r="D67" s="29" t="s">
        <v>354</v>
      </c>
      <c r="E67" s="38">
        <v>750</v>
      </c>
      <c r="F67" s="29" t="s">
        <v>239</v>
      </c>
      <c r="G67" s="29" t="s">
        <v>238</v>
      </c>
      <c r="H67" s="38">
        <v>54</v>
      </c>
      <c r="I67" s="29" t="s">
        <v>19</v>
      </c>
      <c r="J67" s="38">
        <v>129</v>
      </c>
      <c r="K67" s="38">
        <v>17</v>
      </c>
      <c r="L67" s="38">
        <v>6</v>
      </c>
      <c r="M67" s="38">
        <v>1</v>
      </c>
      <c r="N67" s="38">
        <v>0</v>
      </c>
      <c r="O67" s="38">
        <v>0</v>
      </c>
      <c r="P67" s="38">
        <v>0</v>
      </c>
      <c r="Q67" s="38">
        <v>0</v>
      </c>
      <c r="R67" s="39">
        <v>0.26643102040816302</v>
      </c>
      <c r="S67" s="41">
        <v>0.35048729619847901</v>
      </c>
      <c r="T67" s="39">
        <v>24.006060919768899</v>
      </c>
      <c r="U67" s="39">
        <v>10.8616418066461</v>
      </c>
      <c r="V67" s="40">
        <v>26.629690373252199</v>
      </c>
      <c r="W67" s="41">
        <v>28.7044173034583</v>
      </c>
      <c r="X67" s="39">
        <v>91.224506814949706</v>
      </c>
      <c r="Y67" s="42">
        <v>1.9921381487576301E-4</v>
      </c>
      <c r="Z67" s="42">
        <v>85937.815159438804</v>
      </c>
      <c r="AA67" s="29">
        <v>0</v>
      </c>
    </row>
    <row r="68" spans="1:27" s="30" customFormat="1" x14ac:dyDescent="0.25">
      <c r="A68" s="38">
        <v>314974</v>
      </c>
      <c r="B68" s="29" t="s">
        <v>217</v>
      </c>
      <c r="C68" s="29" t="s">
        <v>8</v>
      </c>
      <c r="D68" s="29" t="s">
        <v>369</v>
      </c>
      <c r="E68" s="38">
        <v>750</v>
      </c>
      <c r="F68" s="29" t="s">
        <v>239</v>
      </c>
      <c r="G68" s="29" t="s">
        <v>238</v>
      </c>
      <c r="H68" s="38">
        <v>50</v>
      </c>
      <c r="I68" s="29" t="s">
        <v>18</v>
      </c>
      <c r="J68" s="38">
        <v>186</v>
      </c>
      <c r="K68" s="38">
        <v>9</v>
      </c>
      <c r="L68" s="38">
        <v>12</v>
      </c>
      <c r="M68" s="38">
        <v>5</v>
      </c>
      <c r="N68" s="38">
        <v>0</v>
      </c>
      <c r="O68" s="38">
        <v>0</v>
      </c>
      <c r="P68" s="38">
        <v>0</v>
      </c>
      <c r="Q68" s="38">
        <v>0</v>
      </c>
      <c r="R68" s="39">
        <v>0.39377972789115201</v>
      </c>
      <c r="S68" s="41">
        <v>0.50266712132853097</v>
      </c>
      <c r="T68" s="39">
        <v>16.375143135421499</v>
      </c>
      <c r="U68" s="39">
        <v>8.4046870914073999</v>
      </c>
      <c r="V68" s="40">
        <v>42.475374298653001</v>
      </c>
      <c r="W68" s="41">
        <v>46.211318654663003</v>
      </c>
      <c r="X68" s="39">
        <v>99.145339257197904</v>
      </c>
      <c r="Y68" s="42">
        <v>9.4564737985190403E-4</v>
      </c>
      <c r="Z68" s="42">
        <v>18103.9998256867</v>
      </c>
      <c r="AA68" s="29">
        <v>0</v>
      </c>
    </row>
    <row r="69" spans="1:27" s="30" customFormat="1" x14ac:dyDescent="0.25">
      <c r="A69" s="38">
        <v>320939</v>
      </c>
      <c r="B69" s="29" t="s">
        <v>116</v>
      </c>
      <c r="C69" s="29" t="s">
        <v>232</v>
      </c>
      <c r="D69" s="29" t="s">
        <v>276</v>
      </c>
      <c r="E69" s="38">
        <v>500</v>
      </c>
      <c r="F69" s="29" t="s">
        <v>239</v>
      </c>
      <c r="G69" s="29" t="s">
        <v>238</v>
      </c>
      <c r="H69" s="38">
        <v>2</v>
      </c>
      <c r="I69" s="29" t="s">
        <v>19</v>
      </c>
      <c r="J69" s="38">
        <v>192</v>
      </c>
      <c r="K69" s="38">
        <v>9</v>
      </c>
      <c r="L69" s="38">
        <v>2</v>
      </c>
      <c r="M69" s="38">
        <v>0</v>
      </c>
      <c r="N69" s="38">
        <v>0</v>
      </c>
      <c r="O69" s="38">
        <v>0</v>
      </c>
      <c r="P69" s="38">
        <v>0</v>
      </c>
      <c r="Q69" s="38">
        <v>0</v>
      </c>
      <c r="R69" s="39">
        <v>0.50251102040815698</v>
      </c>
      <c r="S69" s="41">
        <v>0.66871238110444198</v>
      </c>
      <c r="T69" s="39">
        <v>7.0988646808304301</v>
      </c>
      <c r="U69" s="39">
        <v>4.7315662050190701</v>
      </c>
      <c r="V69" s="40">
        <v>36.482954124907899</v>
      </c>
      <c r="W69" s="41">
        <v>42.994070909610301</v>
      </c>
      <c r="X69" s="39">
        <v>117.879586437065</v>
      </c>
      <c r="Y69" s="42">
        <v>3.8026150219898201E-4</v>
      </c>
      <c r="Z69" s="42">
        <v>45021.6493150061</v>
      </c>
      <c r="AA69" s="29">
        <v>0</v>
      </c>
    </row>
    <row r="70" spans="1:27" s="30" customFormat="1" x14ac:dyDescent="0.25">
      <c r="A70" s="38">
        <v>322939</v>
      </c>
      <c r="B70" s="29" t="s">
        <v>210</v>
      </c>
      <c r="C70" s="29" t="s">
        <v>2</v>
      </c>
      <c r="D70" s="29" t="s">
        <v>363</v>
      </c>
      <c r="E70" s="38">
        <v>750</v>
      </c>
      <c r="F70" s="29" t="s">
        <v>239</v>
      </c>
      <c r="G70" s="29" t="s">
        <v>238</v>
      </c>
      <c r="H70" s="38">
        <v>51</v>
      </c>
      <c r="I70" s="29" t="s">
        <v>18</v>
      </c>
      <c r="J70" s="38">
        <v>274</v>
      </c>
      <c r="K70" s="38">
        <v>10</v>
      </c>
      <c r="L70" s="38">
        <v>4</v>
      </c>
      <c r="M70" s="38">
        <v>0</v>
      </c>
      <c r="N70" s="38">
        <v>1</v>
      </c>
      <c r="O70" s="38">
        <v>0</v>
      </c>
      <c r="P70" s="38">
        <v>0</v>
      </c>
      <c r="Q70" s="38">
        <v>0</v>
      </c>
      <c r="R70" s="39">
        <v>0.50245088435374397</v>
      </c>
      <c r="S70" s="41">
        <v>0.65122210967587002</v>
      </c>
      <c r="T70" s="39">
        <v>16.9532255353745</v>
      </c>
      <c r="U70" s="39">
        <v>8.6043919827361108</v>
      </c>
      <c r="V70" s="40">
        <v>47.4428843522658</v>
      </c>
      <c r="W70" s="41">
        <v>53.705262155470997</v>
      </c>
      <c r="X70" s="39">
        <v>98.436610781274197</v>
      </c>
      <c r="Y70" s="42">
        <v>1.3135100481262399E-3</v>
      </c>
      <c r="Z70" s="42">
        <v>13033.7792424368</v>
      </c>
      <c r="AA70" s="29">
        <v>0</v>
      </c>
    </row>
    <row r="71" spans="1:27" s="30" customFormat="1" x14ac:dyDescent="0.25">
      <c r="A71" s="38">
        <v>323779</v>
      </c>
      <c r="B71" s="29" t="s">
        <v>152</v>
      </c>
      <c r="C71" s="29" t="s">
        <v>4</v>
      </c>
      <c r="D71" s="29" t="s">
        <v>309</v>
      </c>
      <c r="E71" s="38">
        <v>1000</v>
      </c>
      <c r="F71" s="29" t="s">
        <v>240</v>
      </c>
      <c r="G71" s="29" t="s">
        <v>238</v>
      </c>
      <c r="H71" s="38">
        <v>26</v>
      </c>
      <c r="I71" s="29" t="s">
        <v>19</v>
      </c>
      <c r="J71" s="38">
        <v>100</v>
      </c>
      <c r="K71" s="38">
        <v>75</v>
      </c>
      <c r="L71" s="38">
        <v>2</v>
      </c>
      <c r="M71" s="38">
        <v>0</v>
      </c>
      <c r="N71" s="38">
        <v>0</v>
      </c>
      <c r="O71" s="38">
        <v>0</v>
      </c>
      <c r="P71" s="38">
        <v>0</v>
      </c>
      <c r="Q71" s="38">
        <v>0</v>
      </c>
      <c r="R71" s="39">
        <v>0.22045346938775301</v>
      </c>
      <c r="S71" s="41">
        <v>0.29396137547418999</v>
      </c>
      <c r="T71" s="39">
        <v>13.8889177552277</v>
      </c>
      <c r="U71" s="39">
        <v>7.4849415774233803</v>
      </c>
      <c r="V71" s="40">
        <v>25.035880068242001</v>
      </c>
      <c r="W71" s="41">
        <v>26.650683742334301</v>
      </c>
      <c r="X71" s="39">
        <v>103.05250891327</v>
      </c>
      <c r="Y71" s="42">
        <v>1.8221080205787699E-4</v>
      </c>
      <c r="Z71" s="42">
        <v>93957.1079576396</v>
      </c>
      <c r="AA71" s="29">
        <v>0</v>
      </c>
    </row>
    <row r="72" spans="1:27" s="30" customFormat="1" x14ac:dyDescent="0.25">
      <c r="A72" s="38">
        <v>326139</v>
      </c>
      <c r="B72" s="29" t="s">
        <v>92</v>
      </c>
      <c r="C72" s="29" t="s">
        <v>233</v>
      </c>
      <c r="D72" s="29" t="s">
        <v>253</v>
      </c>
      <c r="E72" s="38">
        <v>500</v>
      </c>
      <c r="F72" s="29" t="s">
        <v>240</v>
      </c>
      <c r="G72" s="29" t="s">
        <v>238</v>
      </c>
      <c r="H72" s="38">
        <v>18</v>
      </c>
      <c r="I72" s="29" t="s">
        <v>19</v>
      </c>
      <c r="J72" s="38">
        <v>278</v>
      </c>
      <c r="K72" s="38">
        <v>16</v>
      </c>
      <c r="L72" s="38">
        <v>0</v>
      </c>
      <c r="M72" s="38">
        <v>0</v>
      </c>
      <c r="N72" s="38">
        <v>1</v>
      </c>
      <c r="O72" s="38">
        <v>0</v>
      </c>
      <c r="P72" s="38">
        <v>0</v>
      </c>
      <c r="Q72" s="38">
        <v>0</v>
      </c>
      <c r="R72" s="39">
        <v>0.75606408163264804</v>
      </c>
      <c r="S72" s="41">
        <v>0.99188118417767102</v>
      </c>
      <c r="T72" s="39">
        <v>11.3609586063652</v>
      </c>
      <c r="U72" s="39">
        <v>6.5142792530905496</v>
      </c>
      <c r="V72" s="40">
        <v>52.122229721327201</v>
      </c>
      <c r="W72" s="41">
        <v>64.478982804469496</v>
      </c>
      <c r="X72" s="39">
        <v>107.610435981181</v>
      </c>
      <c r="Y72" s="42">
        <v>1.5163517806641999E-3</v>
      </c>
      <c r="Z72" s="42">
        <v>11290.256138652099</v>
      </c>
      <c r="AA72" s="29">
        <v>0</v>
      </c>
    </row>
    <row r="73" spans="1:27" s="30" customFormat="1" x14ac:dyDescent="0.25">
      <c r="A73" s="38">
        <v>327085</v>
      </c>
      <c r="B73" s="29" t="s">
        <v>133</v>
      </c>
      <c r="C73" s="29" t="s">
        <v>2</v>
      </c>
      <c r="D73" s="29" t="s">
        <v>292</v>
      </c>
      <c r="E73" s="38">
        <v>750</v>
      </c>
      <c r="F73" s="29" t="s">
        <v>239</v>
      </c>
      <c r="G73" s="29" t="s">
        <v>238</v>
      </c>
      <c r="H73" s="38">
        <v>23</v>
      </c>
      <c r="I73" s="29" t="s">
        <v>19</v>
      </c>
      <c r="J73" s="38">
        <v>134</v>
      </c>
      <c r="K73" s="38">
        <v>7</v>
      </c>
      <c r="L73" s="38">
        <v>2</v>
      </c>
      <c r="M73" s="38">
        <v>0</v>
      </c>
      <c r="N73" s="38">
        <v>0</v>
      </c>
      <c r="O73" s="38">
        <v>0</v>
      </c>
      <c r="P73" s="38">
        <v>0</v>
      </c>
      <c r="Q73" s="38">
        <v>0</v>
      </c>
      <c r="R73" s="39">
        <v>0.23722965986394301</v>
      </c>
      <c r="S73" s="41">
        <v>0.31810699500600198</v>
      </c>
      <c r="T73" s="39">
        <v>10.328769555930901</v>
      </c>
      <c r="U73" s="39">
        <v>6.1404493686121198</v>
      </c>
      <c r="V73" s="40">
        <v>35.410743410306097</v>
      </c>
      <c r="W73" s="41">
        <v>37.322353078778697</v>
      </c>
      <c r="X73" s="39">
        <v>109.02688166001499</v>
      </c>
      <c r="Y73" s="42">
        <v>5.6802506261270603E-4</v>
      </c>
      <c r="Z73" s="42">
        <v>30139.515184865799</v>
      </c>
      <c r="AA73" s="29">
        <v>0</v>
      </c>
    </row>
    <row r="74" spans="1:27" s="30" customFormat="1" x14ac:dyDescent="0.25">
      <c r="A74" s="38">
        <v>327098</v>
      </c>
      <c r="B74" s="29" t="s">
        <v>171</v>
      </c>
      <c r="C74" s="29" t="s">
        <v>4</v>
      </c>
      <c r="D74" s="29" t="s">
        <v>326</v>
      </c>
      <c r="E74" s="38">
        <v>500</v>
      </c>
      <c r="F74" s="29" t="s">
        <v>239</v>
      </c>
      <c r="G74" s="29" t="s">
        <v>238</v>
      </c>
      <c r="H74" s="38">
        <v>26</v>
      </c>
      <c r="I74" s="29" t="s">
        <v>19</v>
      </c>
      <c r="J74" s="38">
        <v>114</v>
      </c>
      <c r="K74" s="38">
        <v>1</v>
      </c>
      <c r="L74" s="38">
        <v>4</v>
      </c>
      <c r="M74" s="38">
        <v>1</v>
      </c>
      <c r="N74" s="38">
        <v>0</v>
      </c>
      <c r="O74" s="38">
        <v>0</v>
      </c>
      <c r="P74" s="38">
        <v>0</v>
      </c>
      <c r="Q74" s="38">
        <v>0</v>
      </c>
      <c r="R74" s="39">
        <v>0.31232102040816601</v>
      </c>
      <c r="S74" s="41">
        <v>0.41716482345738298</v>
      </c>
      <c r="T74" s="39">
        <v>14.0679243948841</v>
      </c>
      <c r="U74" s="39">
        <v>7.5626972363398002</v>
      </c>
      <c r="V74" s="40">
        <v>28.252927663894798</v>
      </c>
      <c r="W74" s="41">
        <v>31.118380023280899</v>
      </c>
      <c r="X74" s="39">
        <v>102.587470073926</v>
      </c>
      <c r="Y74" s="42">
        <v>2.1964163537380299E-4</v>
      </c>
      <c r="Z74" s="42">
        <v>77945.149019054996</v>
      </c>
      <c r="AA74" s="29">
        <v>0</v>
      </c>
    </row>
    <row r="75" spans="1:27" s="30" customFormat="1" x14ac:dyDescent="0.25">
      <c r="A75" s="20">
        <v>327479</v>
      </c>
      <c r="B75" s="36" t="s">
        <v>169</v>
      </c>
      <c r="C75" s="36" t="s">
        <v>13</v>
      </c>
      <c r="D75" s="36" t="s">
        <v>324</v>
      </c>
      <c r="E75" s="20">
        <v>500</v>
      </c>
      <c r="F75" s="36" t="s">
        <v>239</v>
      </c>
      <c r="G75" s="36" t="s">
        <v>238</v>
      </c>
      <c r="H75" s="20">
        <v>22</v>
      </c>
      <c r="I75" s="36" t="s">
        <v>19</v>
      </c>
      <c r="J75" s="20">
        <v>305</v>
      </c>
      <c r="K75" s="20">
        <v>48</v>
      </c>
      <c r="L75" s="20">
        <v>19</v>
      </c>
      <c r="M75" s="20">
        <v>4</v>
      </c>
      <c r="N75" s="20">
        <v>0</v>
      </c>
      <c r="O75" s="20">
        <v>3</v>
      </c>
      <c r="P75" s="20">
        <v>0</v>
      </c>
      <c r="Q75" s="20">
        <v>0</v>
      </c>
      <c r="R75" s="21">
        <v>1.1196104081632701</v>
      </c>
      <c r="S75" s="45">
        <v>1.4013846966386601</v>
      </c>
      <c r="T75" s="21">
        <v>12.747159258363</v>
      </c>
      <c r="U75" s="21">
        <v>7.0557762738508201</v>
      </c>
      <c r="V75" s="22">
        <v>86.818659015451502</v>
      </c>
      <c r="W75" s="45">
        <v>105.44997342720499</v>
      </c>
      <c r="X75" s="21">
        <v>104.945340929019</v>
      </c>
      <c r="Y75" s="46">
        <v>7.4066344594307304E-2</v>
      </c>
      <c r="Z75" s="46">
        <v>231.144119421223</v>
      </c>
      <c r="AA75" s="36">
        <v>57.8</v>
      </c>
    </row>
    <row r="76" spans="1:27" s="30" customFormat="1" x14ac:dyDescent="0.25">
      <c r="A76" s="38">
        <v>330093</v>
      </c>
      <c r="B76" s="29" t="s">
        <v>202</v>
      </c>
      <c r="C76" s="29" t="s">
        <v>2</v>
      </c>
      <c r="D76" s="29" t="s">
        <v>356</v>
      </c>
      <c r="E76" s="38">
        <v>750</v>
      </c>
      <c r="F76" s="29" t="s">
        <v>239</v>
      </c>
      <c r="G76" s="29" t="s">
        <v>238</v>
      </c>
      <c r="H76" s="38">
        <v>51</v>
      </c>
      <c r="I76" s="29" t="s">
        <v>18</v>
      </c>
      <c r="J76" s="38">
        <v>100</v>
      </c>
      <c r="K76" s="38">
        <v>0</v>
      </c>
      <c r="L76" s="38">
        <v>2</v>
      </c>
      <c r="M76" s="38">
        <v>1</v>
      </c>
      <c r="N76" s="38">
        <v>1</v>
      </c>
      <c r="O76" s="38">
        <v>0</v>
      </c>
      <c r="P76" s="38">
        <v>0</v>
      </c>
      <c r="Q76" s="38">
        <v>1</v>
      </c>
      <c r="R76" s="39">
        <v>0.23944761904762099</v>
      </c>
      <c r="S76" s="41">
        <v>0.29895720984393798</v>
      </c>
      <c r="T76" s="39">
        <v>16.7995270901658</v>
      </c>
      <c r="U76" s="39">
        <v>8.5497512841173702</v>
      </c>
      <c r="V76" s="40">
        <v>35.947414645816103</v>
      </c>
      <c r="W76" s="41">
        <v>37.297444259736999</v>
      </c>
      <c r="X76" s="39">
        <v>98.633040318969407</v>
      </c>
      <c r="Y76" s="42">
        <v>6.0803339823530802E-4</v>
      </c>
      <c r="Z76" s="42">
        <v>28156.348071812001</v>
      </c>
      <c r="AA76" s="29">
        <v>0</v>
      </c>
    </row>
    <row r="77" spans="1:27" s="30" customFormat="1" x14ac:dyDescent="0.25">
      <c r="A77" s="38">
        <v>330180</v>
      </c>
      <c r="B77" s="29" t="s">
        <v>129</v>
      </c>
      <c r="C77" s="29" t="s">
        <v>13</v>
      </c>
      <c r="D77" s="29" t="s">
        <v>288</v>
      </c>
      <c r="E77" s="38">
        <v>500</v>
      </c>
      <c r="F77" s="29" t="s">
        <v>239</v>
      </c>
      <c r="G77" s="29" t="s">
        <v>238</v>
      </c>
      <c r="H77" s="38">
        <v>13</v>
      </c>
      <c r="I77" s="29" t="s">
        <v>19</v>
      </c>
      <c r="J77" s="38">
        <v>220</v>
      </c>
      <c r="K77" s="38">
        <v>5</v>
      </c>
      <c r="L77" s="38">
        <v>10</v>
      </c>
      <c r="M77" s="38">
        <v>4</v>
      </c>
      <c r="N77" s="38">
        <v>0</v>
      </c>
      <c r="O77" s="38">
        <v>1</v>
      </c>
      <c r="P77" s="38">
        <v>0</v>
      </c>
      <c r="Q77" s="38">
        <v>0</v>
      </c>
      <c r="R77" s="39">
        <v>0.67812775510204104</v>
      </c>
      <c r="S77" s="41">
        <v>0.87148050151260503</v>
      </c>
      <c r="T77" s="39">
        <v>9.8149935448134205</v>
      </c>
      <c r="U77" s="39">
        <v>5.8957314577212303</v>
      </c>
      <c r="V77" s="40">
        <v>48.960310847042599</v>
      </c>
      <c r="W77" s="41">
        <v>58.040505546550797</v>
      </c>
      <c r="X77" s="39">
        <v>110.798985651766</v>
      </c>
      <c r="Y77" s="42">
        <v>1.1621113001262901E-3</v>
      </c>
      <c r="Z77" s="42">
        <v>14731.8075283662</v>
      </c>
      <c r="AA77" s="29">
        <v>0</v>
      </c>
    </row>
    <row r="78" spans="1:27" s="30" customFormat="1" x14ac:dyDescent="0.25">
      <c r="A78" s="38">
        <v>330222</v>
      </c>
      <c r="B78" s="29" t="s">
        <v>154</v>
      </c>
      <c r="C78" s="29" t="s">
        <v>13</v>
      </c>
      <c r="D78" s="29" t="s">
        <v>311</v>
      </c>
      <c r="E78" s="38">
        <v>800</v>
      </c>
      <c r="F78" s="29" t="s">
        <v>239</v>
      </c>
      <c r="G78" s="29" t="s">
        <v>238</v>
      </c>
      <c r="H78" s="38">
        <v>21</v>
      </c>
      <c r="I78" s="29" t="s">
        <v>19</v>
      </c>
      <c r="J78" s="38">
        <v>347</v>
      </c>
      <c r="K78" s="38">
        <v>3</v>
      </c>
      <c r="L78" s="38">
        <v>1</v>
      </c>
      <c r="M78" s="38">
        <v>1</v>
      </c>
      <c r="N78" s="38">
        <v>0</v>
      </c>
      <c r="O78" s="38">
        <v>0</v>
      </c>
      <c r="P78" s="38">
        <v>0</v>
      </c>
      <c r="Q78" s="38">
        <v>0</v>
      </c>
      <c r="R78" s="39">
        <v>0.54370510204081002</v>
      </c>
      <c r="S78" s="41">
        <v>0.72096383508403294</v>
      </c>
      <c r="T78" s="39">
        <v>12.583509350916099</v>
      </c>
      <c r="U78" s="39">
        <v>6.9950710174536797</v>
      </c>
      <c r="V78" s="40">
        <v>38.591259790633202</v>
      </c>
      <c r="W78" s="41">
        <v>46.147244496398301</v>
      </c>
      <c r="X78" s="39">
        <v>105.22028124907099</v>
      </c>
      <c r="Y78" s="42">
        <v>4.4584654554150998E-4</v>
      </c>
      <c r="Z78" s="42">
        <v>38398.862055119498</v>
      </c>
      <c r="AA78" s="29">
        <v>0</v>
      </c>
    </row>
    <row r="79" spans="1:27" s="30" customFormat="1" x14ac:dyDescent="0.25">
      <c r="A79" s="38">
        <v>330225</v>
      </c>
      <c r="B79" s="29" t="s">
        <v>102</v>
      </c>
      <c r="C79" s="29" t="s">
        <v>4</v>
      </c>
      <c r="D79" s="29" t="s">
        <v>262</v>
      </c>
      <c r="E79" s="38">
        <v>800</v>
      </c>
      <c r="F79" s="29" t="s">
        <v>240</v>
      </c>
      <c r="G79" s="29" t="s">
        <v>238</v>
      </c>
      <c r="H79" s="38">
        <v>15</v>
      </c>
      <c r="I79" s="29" t="s">
        <v>18</v>
      </c>
      <c r="J79" s="38">
        <v>228</v>
      </c>
      <c r="K79" s="38">
        <v>35</v>
      </c>
      <c r="L79" s="38">
        <v>10</v>
      </c>
      <c r="M79" s="38">
        <v>2</v>
      </c>
      <c r="N79" s="38">
        <v>0</v>
      </c>
      <c r="O79" s="38">
        <v>0</v>
      </c>
      <c r="P79" s="38">
        <v>0</v>
      </c>
      <c r="Q79" s="38">
        <v>0</v>
      </c>
      <c r="R79" s="39">
        <v>0.448344132653062</v>
      </c>
      <c r="S79" s="41">
        <v>0.58544787208883597</v>
      </c>
      <c r="T79" s="39">
        <v>8.6184059146520404</v>
      </c>
      <c r="U79" s="39">
        <v>5.4217183478025097</v>
      </c>
      <c r="V79" s="40">
        <v>45.909084260662802</v>
      </c>
      <c r="W79" s="41">
        <v>51.2665876324089</v>
      </c>
      <c r="X79" s="39">
        <v>113.156849903733</v>
      </c>
      <c r="Y79" s="42">
        <v>1.26025737792611E-3</v>
      </c>
      <c r="Z79" s="42">
        <v>13584.5267005482</v>
      </c>
      <c r="AA79" s="29">
        <v>0</v>
      </c>
    </row>
    <row r="80" spans="1:27" s="30" customFormat="1" x14ac:dyDescent="0.25">
      <c r="A80" s="38">
        <v>330276</v>
      </c>
      <c r="B80" s="29" t="s">
        <v>188</v>
      </c>
      <c r="C80" s="29" t="s">
        <v>2</v>
      </c>
      <c r="D80" s="29" t="s">
        <v>342</v>
      </c>
      <c r="E80" s="38">
        <v>1000</v>
      </c>
      <c r="F80" s="29" t="s">
        <v>239</v>
      </c>
      <c r="G80" s="29" t="s">
        <v>238</v>
      </c>
      <c r="H80" s="38">
        <v>50</v>
      </c>
      <c r="I80" s="29" t="s">
        <v>18</v>
      </c>
      <c r="J80" s="38">
        <v>250</v>
      </c>
      <c r="K80" s="38">
        <v>62</v>
      </c>
      <c r="L80" s="38">
        <v>17</v>
      </c>
      <c r="M80" s="38">
        <v>10</v>
      </c>
      <c r="N80" s="38">
        <v>0</v>
      </c>
      <c r="O80" s="38">
        <v>1</v>
      </c>
      <c r="P80" s="38">
        <v>0</v>
      </c>
      <c r="Q80" s="38">
        <v>0</v>
      </c>
      <c r="R80" s="39">
        <v>0.49552683673469</v>
      </c>
      <c r="S80" s="41">
        <v>0.620754500420167</v>
      </c>
      <c r="T80" s="39">
        <v>16.3540637052599</v>
      </c>
      <c r="U80" s="39">
        <v>8.4017850145561503</v>
      </c>
      <c r="V80" s="40">
        <v>49.500040804887199</v>
      </c>
      <c r="W80" s="41">
        <v>54.720373672526797</v>
      </c>
      <c r="X80" s="39">
        <v>99.124184635365907</v>
      </c>
      <c r="Y80" s="42">
        <v>1.7532987171506101E-3</v>
      </c>
      <c r="Z80" s="42">
        <v>9764.4513353792809</v>
      </c>
      <c r="AA80" s="29">
        <v>0</v>
      </c>
    </row>
    <row r="81" spans="1:27" s="30" customFormat="1" x14ac:dyDescent="0.25">
      <c r="A81" s="38">
        <v>330300</v>
      </c>
      <c r="B81" s="29" t="s">
        <v>81</v>
      </c>
      <c r="C81" s="29" t="s">
        <v>13</v>
      </c>
      <c r="D81" s="29" t="s">
        <v>242</v>
      </c>
      <c r="E81" s="38">
        <v>500</v>
      </c>
      <c r="F81" s="29" t="s">
        <v>239</v>
      </c>
      <c r="G81" s="29" t="s">
        <v>238</v>
      </c>
      <c r="H81" s="38">
        <v>15</v>
      </c>
      <c r="I81" s="29" t="s">
        <v>18</v>
      </c>
      <c r="J81" s="38">
        <v>273</v>
      </c>
      <c r="K81" s="38">
        <v>15</v>
      </c>
      <c r="L81" s="38">
        <v>2</v>
      </c>
      <c r="M81" s="38">
        <v>0</v>
      </c>
      <c r="N81" s="38">
        <v>0</v>
      </c>
      <c r="O81" s="38">
        <v>0</v>
      </c>
      <c r="P81" s="38">
        <v>0</v>
      </c>
      <c r="Q81" s="38">
        <v>0</v>
      </c>
      <c r="R81" s="39">
        <v>0.71526795918367603</v>
      </c>
      <c r="S81" s="41">
        <v>0.94666092619447695</v>
      </c>
      <c r="T81" s="39">
        <v>8.6787989355764807</v>
      </c>
      <c r="U81" s="39">
        <v>5.4507625779600097</v>
      </c>
      <c r="V81" s="40">
        <v>58.988735961650598</v>
      </c>
      <c r="W81" s="41">
        <v>71.225621330442095</v>
      </c>
      <c r="X81" s="39">
        <v>112.926011080826</v>
      </c>
      <c r="Y81" s="42">
        <v>3.4582257503407701E-3</v>
      </c>
      <c r="Z81" s="42">
        <v>4950.5154480770998</v>
      </c>
      <c r="AA81" s="29">
        <v>0</v>
      </c>
    </row>
    <row r="82" spans="1:27" s="30" customFormat="1" x14ac:dyDescent="0.25">
      <c r="A82" s="38">
        <v>330305</v>
      </c>
      <c r="B82" s="29" t="s">
        <v>119</v>
      </c>
      <c r="C82" s="29" t="s">
        <v>13</v>
      </c>
      <c r="D82" s="29" t="s">
        <v>36</v>
      </c>
      <c r="E82" s="38">
        <v>1000</v>
      </c>
      <c r="F82" s="29" t="s">
        <v>239</v>
      </c>
      <c r="G82" s="29" t="s">
        <v>238</v>
      </c>
      <c r="H82" s="38">
        <v>12</v>
      </c>
      <c r="I82" s="29" t="s">
        <v>19</v>
      </c>
      <c r="J82" s="38">
        <v>212</v>
      </c>
      <c r="K82" s="38">
        <v>8</v>
      </c>
      <c r="L82" s="38">
        <v>11</v>
      </c>
      <c r="M82" s="38">
        <v>0</v>
      </c>
      <c r="N82" s="38">
        <v>0</v>
      </c>
      <c r="O82" s="38">
        <v>0</v>
      </c>
      <c r="P82" s="38">
        <v>1</v>
      </c>
      <c r="Q82" s="38">
        <v>0</v>
      </c>
      <c r="R82" s="39">
        <v>0.32253530612245002</v>
      </c>
      <c r="S82" s="41">
        <v>0.415910775666266</v>
      </c>
      <c r="T82" s="39">
        <v>9.22719733366214</v>
      </c>
      <c r="U82" s="39">
        <v>5.6546520169996404</v>
      </c>
      <c r="V82" s="40">
        <v>28.855289571978201</v>
      </c>
      <c r="W82" s="41">
        <v>31.530943203754401</v>
      </c>
      <c r="X82" s="39">
        <v>112.13027097804201</v>
      </c>
      <c r="Y82" s="42">
        <v>2.31023848415461E-4</v>
      </c>
      <c r="Z82" s="42">
        <v>74104.903530185693</v>
      </c>
      <c r="AA82" s="29">
        <v>0</v>
      </c>
    </row>
    <row r="83" spans="1:27" s="30" customFormat="1" x14ac:dyDescent="0.25">
      <c r="A83" s="24">
        <v>331769</v>
      </c>
      <c r="B83" s="25" t="s">
        <v>101</v>
      </c>
      <c r="C83" s="25" t="s">
        <v>4</v>
      </c>
      <c r="D83" s="25" t="s">
        <v>261</v>
      </c>
      <c r="E83" s="24">
        <v>500</v>
      </c>
      <c r="F83" s="25" t="s">
        <v>240</v>
      </c>
      <c r="G83" s="25" t="s">
        <v>238</v>
      </c>
      <c r="H83" s="24">
        <v>18</v>
      </c>
      <c r="I83" s="25" t="s">
        <v>19</v>
      </c>
      <c r="J83" s="24">
        <v>331</v>
      </c>
      <c r="K83" s="24">
        <v>54</v>
      </c>
      <c r="L83" s="24">
        <v>6</v>
      </c>
      <c r="M83" s="24">
        <v>4</v>
      </c>
      <c r="N83" s="24">
        <v>0</v>
      </c>
      <c r="O83" s="24">
        <v>0</v>
      </c>
      <c r="P83" s="24">
        <v>0</v>
      </c>
      <c r="Q83" s="24">
        <v>0</v>
      </c>
      <c r="R83" s="26">
        <v>1.0119279591836701</v>
      </c>
      <c r="S83" s="43">
        <v>1.3186359969027599</v>
      </c>
      <c r="T83" s="26">
        <v>11.5694809568803</v>
      </c>
      <c r="U83" s="26">
        <v>6.60800736088225</v>
      </c>
      <c r="V83" s="27">
        <v>72.368437097032597</v>
      </c>
      <c r="W83" s="43">
        <v>91.992733363952794</v>
      </c>
      <c r="X83" s="26">
        <v>107.01998595462599</v>
      </c>
      <c r="Y83" s="44">
        <v>1.6176234237167499E-2</v>
      </c>
      <c r="Z83" s="44">
        <v>1058.34273595421</v>
      </c>
      <c r="AA83" s="25">
        <v>0.2</v>
      </c>
    </row>
    <row r="84" spans="1:27" s="30" customFormat="1" x14ac:dyDescent="0.25">
      <c r="A84" s="38">
        <v>331890</v>
      </c>
      <c r="B84" s="29" t="s">
        <v>192</v>
      </c>
      <c r="C84" s="29" t="s">
        <v>25</v>
      </c>
      <c r="D84" s="29" t="s">
        <v>346</v>
      </c>
      <c r="E84" s="38">
        <v>500</v>
      </c>
      <c r="F84" s="29" t="s">
        <v>240</v>
      </c>
      <c r="G84" s="29" t="s">
        <v>238</v>
      </c>
      <c r="H84" s="38">
        <v>48</v>
      </c>
      <c r="I84" s="29" t="s">
        <v>18</v>
      </c>
      <c r="J84" s="38">
        <v>169</v>
      </c>
      <c r="K84" s="38">
        <v>14</v>
      </c>
      <c r="L84" s="38">
        <v>3</v>
      </c>
      <c r="M84" s="38">
        <v>0</v>
      </c>
      <c r="N84" s="38">
        <v>0</v>
      </c>
      <c r="O84" s="38">
        <v>0</v>
      </c>
      <c r="P84" s="38">
        <v>0</v>
      </c>
      <c r="Q84" s="38">
        <v>0</v>
      </c>
      <c r="R84" s="39">
        <v>0.46422999999999398</v>
      </c>
      <c r="S84" s="41">
        <v>0.61807720144057698</v>
      </c>
      <c r="T84" s="39">
        <v>16.087729617934698</v>
      </c>
      <c r="U84" s="39">
        <v>8.3021197194815706</v>
      </c>
      <c r="V84" s="40">
        <v>43.931073300141499</v>
      </c>
      <c r="W84" s="41">
        <v>49.8452865410529</v>
      </c>
      <c r="X84" s="39">
        <v>99.548906368412005</v>
      </c>
      <c r="Y84" s="42">
        <v>9.55524702968171E-4</v>
      </c>
      <c r="Z84" s="42">
        <v>17916.8575619445</v>
      </c>
      <c r="AA84" s="29">
        <v>0</v>
      </c>
    </row>
    <row r="85" spans="1:27" s="30" customFormat="1" x14ac:dyDescent="0.25">
      <c r="A85" s="38">
        <v>331994</v>
      </c>
      <c r="B85" s="29" t="s">
        <v>206</v>
      </c>
      <c r="C85" s="29" t="s">
        <v>8</v>
      </c>
      <c r="D85" s="29" t="s">
        <v>32</v>
      </c>
      <c r="E85" s="38">
        <v>500</v>
      </c>
      <c r="F85" s="29" t="s">
        <v>240</v>
      </c>
      <c r="G85" s="29" t="s">
        <v>238</v>
      </c>
      <c r="H85" s="38">
        <v>49</v>
      </c>
      <c r="I85" s="29" t="s">
        <v>18</v>
      </c>
      <c r="J85" s="38">
        <v>91</v>
      </c>
      <c r="K85" s="38">
        <v>12</v>
      </c>
      <c r="L85" s="38">
        <v>8</v>
      </c>
      <c r="M85" s="38">
        <v>1</v>
      </c>
      <c r="N85" s="38">
        <v>0</v>
      </c>
      <c r="O85" s="38">
        <v>0</v>
      </c>
      <c r="P85" s="38">
        <v>1</v>
      </c>
      <c r="Q85" s="38">
        <v>0</v>
      </c>
      <c r="R85" s="39">
        <v>0.356311428571426</v>
      </c>
      <c r="S85" s="41">
        <v>0.44779547306122502</v>
      </c>
      <c r="T85" s="39">
        <v>16.3664993623063</v>
      </c>
      <c r="U85" s="39">
        <v>8.4014893899002097</v>
      </c>
      <c r="V85" s="40">
        <v>39.720629174411101</v>
      </c>
      <c r="W85" s="41">
        <v>42.4678023100373</v>
      </c>
      <c r="X85" s="39">
        <v>99.163679577261703</v>
      </c>
      <c r="Y85" s="42">
        <v>7.5218914370697699E-4</v>
      </c>
      <c r="Z85" s="42">
        <v>22760.232772874599</v>
      </c>
      <c r="AA85" s="29">
        <v>0</v>
      </c>
    </row>
    <row r="86" spans="1:27" s="30" customFormat="1" x14ac:dyDescent="0.25">
      <c r="A86" s="38">
        <v>331997</v>
      </c>
      <c r="B86" s="29" t="s">
        <v>91</v>
      </c>
      <c r="C86" s="29" t="s">
        <v>24</v>
      </c>
      <c r="D86" s="29" t="s">
        <v>252</v>
      </c>
      <c r="E86" s="38">
        <v>800</v>
      </c>
      <c r="F86" s="29" t="s">
        <v>240</v>
      </c>
      <c r="G86" s="29" t="s">
        <v>238</v>
      </c>
      <c r="H86" s="38">
        <v>18</v>
      </c>
      <c r="I86" s="29" t="s">
        <v>18</v>
      </c>
      <c r="J86" s="38">
        <v>144</v>
      </c>
      <c r="K86" s="38">
        <v>14</v>
      </c>
      <c r="L86" s="38">
        <v>7</v>
      </c>
      <c r="M86" s="38">
        <v>1</v>
      </c>
      <c r="N86" s="38">
        <v>3</v>
      </c>
      <c r="O86" s="38">
        <v>3</v>
      </c>
      <c r="P86" s="38">
        <v>0</v>
      </c>
      <c r="Q86" s="38">
        <v>0</v>
      </c>
      <c r="R86" s="39">
        <v>0.42655752551019899</v>
      </c>
      <c r="S86" s="41">
        <v>0.49531484230192102</v>
      </c>
      <c r="T86" s="39">
        <v>9.1808848993608105</v>
      </c>
      <c r="U86" s="39">
        <v>5.6694746167659797</v>
      </c>
      <c r="V86" s="40">
        <v>46.472379328978697</v>
      </c>
      <c r="W86" s="41">
        <v>48.779870650190396</v>
      </c>
      <c r="X86" s="39">
        <v>111.561278342759</v>
      </c>
      <c r="Y86" s="42">
        <v>1.42319002555567E-3</v>
      </c>
      <c r="Z86" s="42">
        <v>12029.314211442501</v>
      </c>
      <c r="AA86" s="29">
        <v>0</v>
      </c>
    </row>
    <row r="87" spans="1:27" s="30" customFormat="1" x14ac:dyDescent="0.25">
      <c r="A87" s="38">
        <v>332456</v>
      </c>
      <c r="B87" s="29" t="s">
        <v>183</v>
      </c>
      <c r="C87" s="29" t="s">
        <v>8</v>
      </c>
      <c r="D87" s="29" t="s">
        <v>337</v>
      </c>
      <c r="E87" s="38">
        <v>500</v>
      </c>
      <c r="F87" s="29" t="s">
        <v>240</v>
      </c>
      <c r="G87" s="29" t="s">
        <v>238</v>
      </c>
      <c r="H87" s="38">
        <v>51</v>
      </c>
      <c r="I87" s="29" t="s">
        <v>18</v>
      </c>
      <c r="J87" s="38">
        <v>119</v>
      </c>
      <c r="K87" s="38">
        <v>11</v>
      </c>
      <c r="L87" s="38">
        <v>3</v>
      </c>
      <c r="M87" s="38">
        <v>0</v>
      </c>
      <c r="N87" s="38">
        <v>0</v>
      </c>
      <c r="O87" s="38">
        <v>0</v>
      </c>
      <c r="P87" s="38">
        <v>0</v>
      </c>
      <c r="Q87" s="38">
        <v>0</v>
      </c>
      <c r="R87" s="39">
        <v>0.33463857142857001</v>
      </c>
      <c r="S87" s="41">
        <v>0.44850001164465803</v>
      </c>
      <c r="T87" s="39">
        <v>16.610195536121498</v>
      </c>
      <c r="U87" s="39">
        <v>8.4824853133319795</v>
      </c>
      <c r="V87" s="40">
        <v>37.934092507064904</v>
      </c>
      <c r="W87" s="41">
        <v>41.346975435228003</v>
      </c>
      <c r="X87" s="39">
        <v>98.891489908526594</v>
      </c>
      <c r="Y87" s="42">
        <v>6.3461691630768203E-4</v>
      </c>
      <c r="Z87" s="42">
        <v>26976.904586167198</v>
      </c>
      <c r="AA87" s="29">
        <v>0</v>
      </c>
    </row>
    <row r="88" spans="1:27" s="30" customFormat="1" x14ac:dyDescent="0.25">
      <c r="A88" s="38">
        <v>332587</v>
      </c>
      <c r="B88" s="29" t="s">
        <v>159</v>
      </c>
      <c r="C88" s="29" t="s">
        <v>235</v>
      </c>
      <c r="D88" s="29" t="s">
        <v>315</v>
      </c>
      <c r="E88" s="38">
        <v>500</v>
      </c>
      <c r="F88" s="29" t="s">
        <v>240</v>
      </c>
      <c r="G88" s="29" t="s">
        <v>238</v>
      </c>
      <c r="H88" s="38">
        <v>22</v>
      </c>
      <c r="I88" s="29" t="s">
        <v>19</v>
      </c>
      <c r="J88" s="38">
        <v>113</v>
      </c>
      <c r="K88" s="38">
        <v>10</v>
      </c>
      <c r="L88" s="38">
        <v>4</v>
      </c>
      <c r="M88" s="38">
        <v>1</v>
      </c>
      <c r="N88" s="38">
        <v>0</v>
      </c>
      <c r="O88" s="38">
        <v>0</v>
      </c>
      <c r="P88" s="38">
        <v>0</v>
      </c>
      <c r="Q88" s="38">
        <v>0</v>
      </c>
      <c r="R88" s="39">
        <v>0.33213142857142602</v>
      </c>
      <c r="S88" s="41">
        <v>0.43782977930372102</v>
      </c>
      <c r="T88" s="39">
        <v>12.6611560483598</v>
      </c>
      <c r="U88" s="39">
        <v>7.0219275525990899</v>
      </c>
      <c r="V88" s="40">
        <v>29.0120404762874</v>
      </c>
      <c r="W88" s="41">
        <v>32.049923009285401</v>
      </c>
      <c r="X88" s="39">
        <v>105.134266642626</v>
      </c>
      <c r="Y88" s="42">
        <v>2.3144134988436601E-4</v>
      </c>
      <c r="Z88" s="42">
        <v>73971.224280162598</v>
      </c>
      <c r="AA88" s="29">
        <v>0</v>
      </c>
    </row>
    <row r="89" spans="1:27" s="30" customFormat="1" x14ac:dyDescent="0.25">
      <c r="A89" s="38">
        <v>332821</v>
      </c>
      <c r="B89" s="29" t="s">
        <v>199</v>
      </c>
      <c r="C89" s="29" t="s">
        <v>5</v>
      </c>
      <c r="D89" s="29" t="s">
        <v>353</v>
      </c>
      <c r="E89" s="38">
        <v>500</v>
      </c>
      <c r="F89" s="29" t="s">
        <v>240</v>
      </c>
      <c r="G89" s="29" t="s">
        <v>238</v>
      </c>
      <c r="H89" s="38">
        <v>51</v>
      </c>
      <c r="I89" s="29" t="s">
        <v>18</v>
      </c>
      <c r="J89" s="38">
        <v>210</v>
      </c>
      <c r="K89" s="38">
        <v>8</v>
      </c>
      <c r="L89" s="38">
        <v>0</v>
      </c>
      <c r="M89" s="38">
        <v>0</v>
      </c>
      <c r="N89" s="38">
        <v>0</v>
      </c>
      <c r="O89" s="38">
        <v>0</v>
      </c>
      <c r="P89" s="38">
        <v>0</v>
      </c>
      <c r="Q89" s="38">
        <v>0</v>
      </c>
      <c r="R89" s="39">
        <v>0.53290979591836396</v>
      </c>
      <c r="S89" s="41">
        <v>0.71236006612244795</v>
      </c>
      <c r="T89" s="39">
        <v>16.790794528347099</v>
      </c>
      <c r="U89" s="39">
        <v>8.5439636214068599</v>
      </c>
      <c r="V89" s="40">
        <v>47.323780642004799</v>
      </c>
      <c r="W89" s="41">
        <v>55.028746677579598</v>
      </c>
      <c r="X89" s="39">
        <v>98.675827142660495</v>
      </c>
      <c r="Y89" s="42">
        <v>1.2134210807572699E-3</v>
      </c>
      <c r="Z89" s="42">
        <v>14108.869766227999</v>
      </c>
      <c r="AA89" s="29">
        <v>0</v>
      </c>
    </row>
    <row r="90" spans="1:27" s="30" customFormat="1" x14ac:dyDescent="0.25">
      <c r="A90" s="38">
        <v>332876</v>
      </c>
      <c r="B90" s="29" t="s">
        <v>90</v>
      </c>
      <c r="C90" s="29" t="s">
        <v>12</v>
      </c>
      <c r="D90" s="29" t="s">
        <v>251</v>
      </c>
      <c r="E90" s="38">
        <v>750</v>
      </c>
      <c r="F90" s="29" t="s">
        <v>240</v>
      </c>
      <c r="G90" s="29" t="s">
        <v>238</v>
      </c>
      <c r="H90" s="38">
        <v>16</v>
      </c>
      <c r="I90" s="29" t="s">
        <v>19</v>
      </c>
      <c r="J90" s="38">
        <v>137</v>
      </c>
      <c r="K90" s="38">
        <v>8</v>
      </c>
      <c r="L90" s="38">
        <v>5</v>
      </c>
      <c r="M90" s="38">
        <v>2</v>
      </c>
      <c r="N90" s="38">
        <v>0</v>
      </c>
      <c r="O90" s="38">
        <v>0</v>
      </c>
      <c r="P90" s="38">
        <v>0</v>
      </c>
      <c r="Q90" s="38">
        <v>0</v>
      </c>
      <c r="R90" s="39">
        <v>0.26697047619047798</v>
      </c>
      <c r="S90" s="41">
        <v>0.35003810924369699</v>
      </c>
      <c r="T90" s="39">
        <v>11.0793430787574</v>
      </c>
      <c r="U90" s="39">
        <v>6.4059382028627301</v>
      </c>
      <c r="V90" s="40">
        <v>26.646417694464699</v>
      </c>
      <c r="W90" s="41">
        <v>28.7000668365956</v>
      </c>
      <c r="X90" s="39">
        <v>108.132017933889</v>
      </c>
      <c r="Y90" s="42">
        <v>1.98795667853256E-4</v>
      </c>
      <c r="Z90" s="42">
        <v>86118.576852677696</v>
      </c>
      <c r="AA90" s="29">
        <v>0</v>
      </c>
    </row>
    <row r="91" spans="1:27" s="30" customFormat="1" x14ac:dyDescent="0.25">
      <c r="A91" s="38">
        <v>333103</v>
      </c>
      <c r="B91" s="29" t="s">
        <v>128</v>
      </c>
      <c r="C91" s="29" t="s">
        <v>13</v>
      </c>
      <c r="D91" s="29" t="s">
        <v>287</v>
      </c>
      <c r="E91" s="38">
        <v>500</v>
      </c>
      <c r="F91" s="29" t="s">
        <v>240</v>
      </c>
      <c r="G91" s="29" t="s">
        <v>238</v>
      </c>
      <c r="H91" s="38">
        <v>13</v>
      </c>
      <c r="I91" s="29" t="s">
        <v>18</v>
      </c>
      <c r="J91" s="38">
        <v>136</v>
      </c>
      <c r="K91" s="38">
        <v>24</v>
      </c>
      <c r="L91" s="38">
        <v>8</v>
      </c>
      <c r="M91" s="38">
        <v>1</v>
      </c>
      <c r="N91" s="38">
        <v>0</v>
      </c>
      <c r="O91" s="38">
        <v>2</v>
      </c>
      <c r="P91" s="38">
        <v>0</v>
      </c>
      <c r="Q91" s="38">
        <v>2</v>
      </c>
      <c r="R91" s="39">
        <v>0.63791530612244796</v>
      </c>
      <c r="S91" s="41">
        <v>0.77169988480192098</v>
      </c>
      <c r="T91" s="39">
        <v>8.0606226852926408</v>
      </c>
      <c r="U91" s="39">
        <v>5.18772500237099</v>
      </c>
      <c r="V91" s="40">
        <v>57.325040362983501</v>
      </c>
      <c r="W91" s="41">
        <v>63.475189484387499</v>
      </c>
      <c r="X91" s="39">
        <v>114.485533911155</v>
      </c>
      <c r="Y91" s="42">
        <v>3.3314180085124E-3</v>
      </c>
      <c r="Z91" s="42">
        <v>5138.9528291721999</v>
      </c>
      <c r="AA91" s="29">
        <v>0</v>
      </c>
    </row>
    <row r="92" spans="1:27" s="30" customFormat="1" x14ac:dyDescent="0.25">
      <c r="A92" s="38">
        <v>333883</v>
      </c>
      <c r="B92" s="29" t="s">
        <v>227</v>
      </c>
      <c r="C92" s="29" t="s">
        <v>4</v>
      </c>
      <c r="D92" s="29" t="s">
        <v>378</v>
      </c>
      <c r="E92" s="38">
        <v>750</v>
      </c>
      <c r="F92" s="29" t="s">
        <v>240</v>
      </c>
      <c r="G92" s="29" t="s">
        <v>238</v>
      </c>
      <c r="H92" s="38">
        <v>45</v>
      </c>
      <c r="I92" s="29" t="s">
        <v>18</v>
      </c>
      <c r="J92" s="38">
        <v>191</v>
      </c>
      <c r="K92" s="38">
        <v>6</v>
      </c>
      <c r="L92" s="38">
        <v>1</v>
      </c>
      <c r="M92" s="38">
        <v>0</v>
      </c>
      <c r="N92" s="38">
        <v>0</v>
      </c>
      <c r="O92" s="38">
        <v>1</v>
      </c>
      <c r="P92" s="38">
        <v>0</v>
      </c>
      <c r="Q92" s="38">
        <v>0</v>
      </c>
      <c r="R92" s="39">
        <v>0.34852204081632598</v>
      </c>
      <c r="S92" s="41">
        <v>0.457088884257703</v>
      </c>
      <c r="T92" s="39">
        <v>15.471388029484499</v>
      </c>
      <c r="U92" s="39">
        <v>8.0892069985615294</v>
      </c>
      <c r="V92" s="40">
        <v>39.723449463969501</v>
      </c>
      <c r="W92" s="41">
        <v>43.196450864010203</v>
      </c>
      <c r="X92" s="39">
        <v>100.310530513275</v>
      </c>
      <c r="Y92" s="42">
        <v>7.5475098196549502E-4</v>
      </c>
      <c r="Z92" s="42">
        <v>22682.978106787901</v>
      </c>
      <c r="AA92" s="29">
        <v>0</v>
      </c>
    </row>
    <row r="93" spans="1:27" s="30" customFormat="1" x14ac:dyDescent="0.25">
      <c r="A93" s="38">
        <v>333962</v>
      </c>
      <c r="B93" s="29" t="s">
        <v>146</v>
      </c>
      <c r="C93" s="29" t="s">
        <v>4</v>
      </c>
      <c r="D93" s="29" t="s">
        <v>303</v>
      </c>
      <c r="E93" s="38">
        <v>1000</v>
      </c>
      <c r="F93" s="29" t="s">
        <v>240</v>
      </c>
      <c r="G93" s="29" t="s">
        <v>238</v>
      </c>
      <c r="H93" s="38">
        <v>26</v>
      </c>
      <c r="I93" s="29" t="s">
        <v>18</v>
      </c>
      <c r="J93" s="38">
        <v>130</v>
      </c>
      <c r="K93" s="38">
        <v>61</v>
      </c>
      <c r="L93" s="38">
        <v>7</v>
      </c>
      <c r="M93" s="38">
        <v>5</v>
      </c>
      <c r="N93" s="38">
        <v>0</v>
      </c>
      <c r="O93" s="38">
        <v>0</v>
      </c>
      <c r="P93" s="38">
        <v>0</v>
      </c>
      <c r="Q93" s="38">
        <v>0</v>
      </c>
      <c r="R93" s="39">
        <v>0.276362755102042</v>
      </c>
      <c r="S93" s="41">
        <v>0.35794849978391302</v>
      </c>
      <c r="T93" s="39">
        <v>10.8366834527636</v>
      </c>
      <c r="U93" s="39">
        <v>6.3451071667837304</v>
      </c>
      <c r="V93" s="40">
        <v>38.216078164685001</v>
      </c>
      <c r="W93" s="41">
        <v>40.413937919320198</v>
      </c>
      <c r="X93" s="39">
        <v>107.986137212874</v>
      </c>
      <c r="Y93" s="42">
        <v>7.49876599270119E-4</v>
      </c>
      <c r="Z93" s="42">
        <v>22830.423054491199</v>
      </c>
      <c r="AA93" s="29">
        <v>0</v>
      </c>
    </row>
    <row r="94" spans="1:27" s="30" customFormat="1" x14ac:dyDescent="0.25">
      <c r="A94" s="38">
        <v>334173</v>
      </c>
      <c r="B94" s="29" t="s">
        <v>153</v>
      </c>
      <c r="C94" s="29" t="s">
        <v>6</v>
      </c>
      <c r="D94" s="29" t="s">
        <v>310</v>
      </c>
      <c r="E94" s="38">
        <v>500</v>
      </c>
      <c r="F94" s="29" t="s">
        <v>239</v>
      </c>
      <c r="G94" s="29" t="s">
        <v>238</v>
      </c>
      <c r="H94" s="38">
        <v>33</v>
      </c>
      <c r="I94" s="29" t="s">
        <v>18</v>
      </c>
      <c r="J94" s="38">
        <v>318</v>
      </c>
      <c r="K94" s="38">
        <v>17</v>
      </c>
      <c r="L94" s="38">
        <v>1</v>
      </c>
      <c r="M94" s="38">
        <v>0</v>
      </c>
      <c r="N94" s="38">
        <v>0</v>
      </c>
      <c r="O94" s="38">
        <v>0</v>
      </c>
      <c r="P94" s="38">
        <v>0</v>
      </c>
      <c r="Q94" s="38">
        <v>0</v>
      </c>
      <c r="R94" s="39">
        <v>0.824613877551027</v>
      </c>
      <c r="S94" s="41">
        <v>1.09337901073229</v>
      </c>
      <c r="T94" s="39">
        <v>12.4016032541111</v>
      </c>
      <c r="U94" s="39">
        <v>6.9572729217053899</v>
      </c>
      <c r="V94" s="40">
        <v>66.744762601851903</v>
      </c>
      <c r="W94" s="41">
        <v>82.386919152202097</v>
      </c>
      <c r="X94" s="39">
        <v>105.040778852226</v>
      </c>
      <c r="Y94" s="42">
        <v>8.0160691191979092E-3</v>
      </c>
      <c r="Z94" s="42">
        <v>2135.7101274237798</v>
      </c>
      <c r="AA94" s="29">
        <v>0</v>
      </c>
    </row>
    <row r="95" spans="1:27" s="30" customFormat="1" x14ac:dyDescent="0.25">
      <c r="A95" s="38">
        <v>334195</v>
      </c>
      <c r="B95" s="29" t="s">
        <v>205</v>
      </c>
      <c r="C95" s="29" t="s">
        <v>9</v>
      </c>
      <c r="D95" s="29" t="s">
        <v>359</v>
      </c>
      <c r="E95" s="38">
        <v>750</v>
      </c>
      <c r="F95" s="29" t="s">
        <v>239</v>
      </c>
      <c r="G95" s="29" t="s">
        <v>238</v>
      </c>
      <c r="H95" s="38">
        <v>49</v>
      </c>
      <c r="I95" s="29" t="s">
        <v>19</v>
      </c>
      <c r="J95" s="38">
        <v>40</v>
      </c>
      <c r="K95" s="38">
        <v>85</v>
      </c>
      <c r="L95" s="38">
        <v>2</v>
      </c>
      <c r="M95" s="38">
        <v>0</v>
      </c>
      <c r="N95" s="38">
        <v>0</v>
      </c>
      <c r="O95" s="38">
        <v>1</v>
      </c>
      <c r="P95" s="38">
        <v>0</v>
      </c>
      <c r="Q95" s="38">
        <v>0</v>
      </c>
      <c r="R95" s="39">
        <v>0.237425986394556</v>
      </c>
      <c r="S95" s="41">
        <v>0.30725345162064899</v>
      </c>
      <c r="T95" s="39">
        <v>21.961431864693399</v>
      </c>
      <c r="U95" s="39">
        <v>10.220190313201099</v>
      </c>
      <c r="V95" s="40">
        <v>25.7342425434727</v>
      </c>
      <c r="W95" s="41">
        <v>27.307367218203201</v>
      </c>
      <c r="X95" s="39">
        <v>93.227207737974894</v>
      </c>
      <c r="Y95" s="42">
        <v>1.9794618801331499E-4</v>
      </c>
      <c r="Z95" s="42">
        <v>86488.152016589607</v>
      </c>
      <c r="AA95" s="29">
        <v>0</v>
      </c>
    </row>
    <row r="96" spans="1:27" s="30" customFormat="1" x14ac:dyDescent="0.25">
      <c r="A96" s="38">
        <v>336478</v>
      </c>
      <c r="B96" s="29" t="s">
        <v>163</v>
      </c>
      <c r="C96" s="29" t="s">
        <v>6</v>
      </c>
      <c r="D96" s="29" t="s">
        <v>319</v>
      </c>
      <c r="E96" s="38">
        <v>500</v>
      </c>
      <c r="F96" s="29" t="s">
        <v>240</v>
      </c>
      <c r="G96" s="29" t="s">
        <v>238</v>
      </c>
      <c r="H96" s="38">
        <v>29</v>
      </c>
      <c r="I96" s="29" t="s">
        <v>19</v>
      </c>
      <c r="J96" s="38">
        <v>217</v>
      </c>
      <c r="K96" s="38">
        <v>15</v>
      </c>
      <c r="L96" s="38">
        <v>10</v>
      </c>
      <c r="M96" s="38">
        <v>3</v>
      </c>
      <c r="N96" s="38">
        <v>0</v>
      </c>
      <c r="O96" s="38">
        <v>0</v>
      </c>
      <c r="P96" s="38">
        <v>0</v>
      </c>
      <c r="Q96" s="38">
        <v>0</v>
      </c>
      <c r="R96" s="39">
        <v>0.65009020408162899</v>
      </c>
      <c r="S96" s="41">
        <v>0.84177678912364895</v>
      </c>
      <c r="T96" s="39">
        <v>15.312203064297799</v>
      </c>
      <c r="U96" s="39">
        <v>7.9985205464718199</v>
      </c>
      <c r="V96" s="40">
        <v>46.276799754856903</v>
      </c>
      <c r="W96" s="41">
        <v>55.224504906427697</v>
      </c>
      <c r="X96" s="39">
        <v>100.968727438408</v>
      </c>
      <c r="Y96" s="42">
        <v>8.9188234748558597E-4</v>
      </c>
      <c r="Z96" s="42">
        <v>19195.356930502199</v>
      </c>
      <c r="AA96" s="29">
        <v>0</v>
      </c>
    </row>
    <row r="97" spans="1:27" s="30" customFormat="1" x14ac:dyDescent="0.25">
      <c r="A97" s="38">
        <v>336998</v>
      </c>
      <c r="B97" s="29" t="s">
        <v>160</v>
      </c>
      <c r="C97" s="29" t="s">
        <v>4</v>
      </c>
      <c r="D97" s="29" t="s">
        <v>316</v>
      </c>
      <c r="E97" s="38">
        <v>500</v>
      </c>
      <c r="F97" s="29" t="s">
        <v>240</v>
      </c>
      <c r="G97" s="29" t="s">
        <v>238</v>
      </c>
      <c r="H97" s="38">
        <v>26</v>
      </c>
      <c r="I97" s="29" t="s">
        <v>19</v>
      </c>
      <c r="J97" s="38">
        <v>81</v>
      </c>
      <c r="K97" s="38">
        <v>31</v>
      </c>
      <c r="L97" s="38">
        <v>6</v>
      </c>
      <c r="M97" s="38">
        <v>1</v>
      </c>
      <c r="N97" s="38">
        <v>1</v>
      </c>
      <c r="O97" s="38">
        <v>0</v>
      </c>
      <c r="P97" s="38">
        <v>0</v>
      </c>
      <c r="Q97" s="38">
        <v>0</v>
      </c>
      <c r="R97" s="39">
        <v>0.35652897959184099</v>
      </c>
      <c r="S97" s="41">
        <v>0.45884759313325302</v>
      </c>
      <c r="T97" s="39">
        <v>14.087681079234899</v>
      </c>
      <c r="U97" s="39">
        <v>7.55744186076923</v>
      </c>
      <c r="V97" s="40">
        <v>30.647672964647001</v>
      </c>
      <c r="W97" s="41">
        <v>33.630065993497503</v>
      </c>
      <c r="X97" s="39">
        <v>102.744175212041</v>
      </c>
      <c r="Y97" s="42">
        <v>2.7356588766769198E-4</v>
      </c>
      <c r="Z97" s="42">
        <v>62580.901975600696</v>
      </c>
      <c r="AA97" s="29">
        <v>0</v>
      </c>
    </row>
    <row r="98" spans="1:27" s="30" customFormat="1" x14ac:dyDescent="0.25">
      <c r="A98" s="38">
        <v>337081</v>
      </c>
      <c r="B98" s="29" t="s">
        <v>149</v>
      </c>
      <c r="C98" s="29" t="s">
        <v>233</v>
      </c>
      <c r="D98" s="29" t="s">
        <v>306</v>
      </c>
      <c r="E98" s="38">
        <v>500</v>
      </c>
      <c r="F98" s="29" t="s">
        <v>240</v>
      </c>
      <c r="G98" s="29" t="s">
        <v>238</v>
      </c>
      <c r="H98" s="38">
        <v>25</v>
      </c>
      <c r="I98" s="29" t="s">
        <v>19</v>
      </c>
      <c r="J98" s="38">
        <v>230</v>
      </c>
      <c r="K98" s="38">
        <v>3</v>
      </c>
      <c r="L98" s="38">
        <v>1</v>
      </c>
      <c r="M98" s="38">
        <v>0</v>
      </c>
      <c r="N98" s="38">
        <v>0</v>
      </c>
      <c r="O98" s="38">
        <v>0</v>
      </c>
      <c r="P98" s="38">
        <v>0</v>
      </c>
      <c r="Q98" s="38">
        <v>0</v>
      </c>
      <c r="R98" s="39">
        <v>0.57497142857142203</v>
      </c>
      <c r="S98" s="41">
        <v>0.77078587130852405</v>
      </c>
      <c r="T98" s="39">
        <v>13.7802017369753</v>
      </c>
      <c r="U98" s="39">
        <v>7.4467346606688096</v>
      </c>
      <c r="V98" s="40">
        <v>40.288387738962498</v>
      </c>
      <c r="W98" s="41">
        <v>48.664096351956097</v>
      </c>
      <c r="X98" s="39">
        <v>103.19498517679899</v>
      </c>
      <c r="Y98" s="42">
        <v>5.0866300126061099E-4</v>
      </c>
      <c r="Z98" s="42">
        <v>33656.861139048502</v>
      </c>
      <c r="AA98" s="29">
        <v>0</v>
      </c>
    </row>
    <row r="99" spans="1:27" s="30" customFormat="1" x14ac:dyDescent="0.25">
      <c r="A99" s="38">
        <v>337724</v>
      </c>
      <c r="B99" s="29" t="s">
        <v>137</v>
      </c>
      <c r="C99" s="29" t="s">
        <v>13</v>
      </c>
      <c r="D99" s="29" t="s">
        <v>34</v>
      </c>
      <c r="E99" s="38">
        <v>500</v>
      </c>
      <c r="F99" s="29" t="s">
        <v>239</v>
      </c>
      <c r="G99" s="29" t="s">
        <v>238</v>
      </c>
      <c r="H99" s="38">
        <v>20</v>
      </c>
      <c r="I99" s="29" t="s">
        <v>19</v>
      </c>
      <c r="J99" s="38">
        <v>228</v>
      </c>
      <c r="K99" s="38">
        <v>16</v>
      </c>
      <c r="L99" s="38">
        <v>1</v>
      </c>
      <c r="M99" s="38">
        <v>1</v>
      </c>
      <c r="N99" s="38">
        <v>0</v>
      </c>
      <c r="O99" s="38">
        <v>0</v>
      </c>
      <c r="P99" s="38">
        <v>0</v>
      </c>
      <c r="Q99" s="38">
        <v>0</v>
      </c>
      <c r="R99" s="39">
        <v>0.61129979591836503</v>
      </c>
      <c r="S99" s="41">
        <v>0.81145536542617103</v>
      </c>
      <c r="T99" s="39">
        <v>11.8940281840698</v>
      </c>
      <c r="U99" s="39">
        <v>6.7241896996564101</v>
      </c>
      <c r="V99" s="40">
        <v>42.536971819968699</v>
      </c>
      <c r="W99" s="41">
        <v>51.471004631141803</v>
      </c>
      <c r="X99" s="39">
        <v>106.565666199109</v>
      </c>
      <c r="Y99" s="42">
        <v>6.21116775247625E-4</v>
      </c>
      <c r="Z99" s="42">
        <v>27563.254901905799</v>
      </c>
      <c r="AA99" s="29">
        <v>0</v>
      </c>
    </row>
    <row r="100" spans="1:27" s="30" customFormat="1" x14ac:dyDescent="0.25">
      <c r="A100" s="38">
        <v>410398</v>
      </c>
      <c r="B100" s="29" t="s">
        <v>178</v>
      </c>
      <c r="C100" s="29" t="s">
        <v>4</v>
      </c>
      <c r="D100" s="29" t="s">
        <v>333</v>
      </c>
      <c r="E100" s="38">
        <v>500</v>
      </c>
      <c r="F100" s="29" t="s">
        <v>239</v>
      </c>
      <c r="G100" s="29" t="s">
        <v>238</v>
      </c>
      <c r="H100" s="38">
        <v>25</v>
      </c>
      <c r="I100" s="29" t="s">
        <v>19</v>
      </c>
      <c r="J100" s="38">
        <v>229</v>
      </c>
      <c r="K100" s="38">
        <v>17</v>
      </c>
      <c r="L100" s="38">
        <v>15</v>
      </c>
      <c r="M100" s="38">
        <v>3</v>
      </c>
      <c r="N100" s="38">
        <v>0</v>
      </c>
      <c r="O100" s="38">
        <v>0</v>
      </c>
      <c r="P100" s="38">
        <v>1</v>
      </c>
      <c r="Q100" s="38">
        <v>0</v>
      </c>
      <c r="R100" s="39">
        <v>0.76180795918367095</v>
      </c>
      <c r="S100" s="41">
        <v>0.96944685490996296</v>
      </c>
      <c r="T100" s="39">
        <v>13.510311548465699</v>
      </c>
      <c r="U100" s="39">
        <v>7.3480155319135303</v>
      </c>
      <c r="V100" s="40">
        <v>54.969233569150902</v>
      </c>
      <c r="W100" s="41">
        <v>65.637236527725094</v>
      </c>
      <c r="X100" s="39">
        <v>103.601372424636</v>
      </c>
      <c r="Y100" s="42">
        <v>2.06237150665446E-3</v>
      </c>
      <c r="Z100" s="42">
        <v>8301.1232189547409</v>
      </c>
      <c r="AA100" s="29">
        <v>0</v>
      </c>
    </row>
    <row r="101" spans="1:27" s="30" customFormat="1" x14ac:dyDescent="0.25">
      <c r="A101" s="38">
        <v>410460</v>
      </c>
      <c r="B101" s="29" t="s">
        <v>106</v>
      </c>
      <c r="C101" s="29" t="s">
        <v>13</v>
      </c>
      <c r="D101" s="29" t="s">
        <v>266</v>
      </c>
      <c r="E101" s="38">
        <v>500</v>
      </c>
      <c r="F101" s="29" t="s">
        <v>239</v>
      </c>
      <c r="G101" s="29" t="s">
        <v>238</v>
      </c>
      <c r="H101" s="38">
        <v>16</v>
      </c>
      <c r="I101" s="29" t="s">
        <v>18</v>
      </c>
      <c r="J101" s="38">
        <v>278</v>
      </c>
      <c r="K101" s="38">
        <v>7</v>
      </c>
      <c r="L101" s="38">
        <v>22</v>
      </c>
      <c r="M101" s="38">
        <v>4</v>
      </c>
      <c r="N101" s="38">
        <v>0</v>
      </c>
      <c r="O101" s="38">
        <v>0</v>
      </c>
      <c r="P101" s="38">
        <v>1</v>
      </c>
      <c r="Q101" s="38">
        <v>0</v>
      </c>
      <c r="R101" s="39">
        <v>0.90860183673470096</v>
      </c>
      <c r="S101" s="41">
        <v>1.1397423708283301</v>
      </c>
      <c r="T101" s="39">
        <v>8.73055384683542</v>
      </c>
      <c r="U101" s="39">
        <v>5.4835828626838703</v>
      </c>
      <c r="V101" s="40">
        <v>78.169855721976006</v>
      </c>
      <c r="W101" s="41">
        <v>92.123214652870601</v>
      </c>
      <c r="X101" s="39">
        <v>112.579373904988</v>
      </c>
      <c r="Y101" s="42">
        <v>2.5515327751902999E-2</v>
      </c>
      <c r="Z101" s="42">
        <v>670.96923725477802</v>
      </c>
      <c r="AA101" s="29">
        <v>0</v>
      </c>
    </row>
    <row r="102" spans="1:27" s="30" customFormat="1" x14ac:dyDescent="0.25">
      <c r="A102" s="38">
        <v>410579</v>
      </c>
      <c r="B102" s="29" t="s">
        <v>150</v>
      </c>
      <c r="C102" s="29" t="s">
        <v>15</v>
      </c>
      <c r="D102" s="29" t="s">
        <v>307</v>
      </c>
      <c r="E102" s="38">
        <v>800</v>
      </c>
      <c r="F102" s="29" t="s">
        <v>239</v>
      </c>
      <c r="G102" s="29" t="s">
        <v>238</v>
      </c>
      <c r="H102" s="38">
        <v>22</v>
      </c>
      <c r="I102" s="29" t="s">
        <v>18</v>
      </c>
      <c r="J102" s="38">
        <v>343</v>
      </c>
      <c r="K102" s="38">
        <v>14</v>
      </c>
      <c r="L102" s="38">
        <v>13</v>
      </c>
      <c r="M102" s="38">
        <v>5</v>
      </c>
      <c r="N102" s="38">
        <v>1</v>
      </c>
      <c r="O102" s="38">
        <v>0</v>
      </c>
      <c r="P102" s="38">
        <v>1</v>
      </c>
      <c r="Q102" s="38">
        <v>0</v>
      </c>
      <c r="R102" s="39">
        <v>0.67105204081633096</v>
      </c>
      <c r="S102" s="41">
        <v>0.85179522867647095</v>
      </c>
      <c r="T102" s="39">
        <v>10.329569905128301</v>
      </c>
      <c r="U102" s="39">
        <v>6.1470184279245901</v>
      </c>
      <c r="V102" s="40">
        <v>60.725643671122199</v>
      </c>
      <c r="W102" s="41">
        <v>69.932856692408706</v>
      </c>
      <c r="X102" s="39">
        <v>108.92024590144</v>
      </c>
      <c r="Y102" s="42">
        <v>4.3638916363127203E-3</v>
      </c>
      <c r="Z102" s="42">
        <v>3923.10383180495</v>
      </c>
      <c r="AA102" s="29">
        <v>0</v>
      </c>
    </row>
    <row r="103" spans="1:27" s="30" customFormat="1" x14ac:dyDescent="0.25">
      <c r="A103" s="38">
        <v>410611</v>
      </c>
      <c r="B103" s="29" t="s">
        <v>193</v>
      </c>
      <c r="C103" s="29" t="s">
        <v>10</v>
      </c>
      <c r="D103" s="29" t="s">
        <v>347</v>
      </c>
      <c r="E103" s="38">
        <v>500</v>
      </c>
      <c r="F103" s="29" t="s">
        <v>239</v>
      </c>
      <c r="G103" s="29" t="s">
        <v>238</v>
      </c>
      <c r="H103" s="38">
        <v>55</v>
      </c>
      <c r="I103" s="29" t="s">
        <v>18</v>
      </c>
      <c r="J103" s="38">
        <v>193</v>
      </c>
      <c r="K103" s="38">
        <v>24</v>
      </c>
      <c r="L103" s="38">
        <v>10</v>
      </c>
      <c r="M103" s="38">
        <v>4</v>
      </c>
      <c r="N103" s="38">
        <v>0</v>
      </c>
      <c r="O103" s="38">
        <v>0</v>
      </c>
      <c r="P103" s="38">
        <v>0</v>
      </c>
      <c r="Q103" s="38">
        <v>0</v>
      </c>
      <c r="R103" s="39">
        <v>0.62277163265306001</v>
      </c>
      <c r="S103" s="41">
        <v>0.81043586172869098</v>
      </c>
      <c r="T103" s="39">
        <v>17.525505432607499</v>
      </c>
      <c r="U103" s="39">
        <v>8.8001186052251992</v>
      </c>
      <c r="V103" s="40">
        <v>54.586132472981497</v>
      </c>
      <c r="W103" s="41">
        <v>63.427375154784698</v>
      </c>
      <c r="X103" s="39">
        <v>97.736504012876097</v>
      </c>
      <c r="Y103" s="42">
        <v>2.4032028223216701E-3</v>
      </c>
      <c r="Z103" s="42">
        <v>7123.8265205850903</v>
      </c>
      <c r="AA103" s="29">
        <v>0</v>
      </c>
    </row>
    <row r="104" spans="1:27" s="30" customFormat="1" x14ac:dyDescent="0.25">
      <c r="A104" s="38">
        <v>410842</v>
      </c>
      <c r="B104" s="29" t="s">
        <v>144</v>
      </c>
      <c r="C104" s="29" t="s">
        <v>15</v>
      </c>
      <c r="D104" s="29" t="s">
        <v>301</v>
      </c>
      <c r="E104" s="38">
        <v>500</v>
      </c>
      <c r="F104" s="29" t="s">
        <v>239</v>
      </c>
      <c r="G104" s="29" t="s">
        <v>238</v>
      </c>
      <c r="H104" s="38">
        <v>22</v>
      </c>
      <c r="I104" s="29" t="s">
        <v>19</v>
      </c>
      <c r="J104" s="38">
        <v>126</v>
      </c>
      <c r="K104" s="38">
        <v>5</v>
      </c>
      <c r="L104" s="38">
        <v>7</v>
      </c>
      <c r="M104" s="38">
        <v>1</v>
      </c>
      <c r="N104" s="38">
        <v>0</v>
      </c>
      <c r="O104" s="38">
        <v>0</v>
      </c>
      <c r="P104" s="38">
        <v>0</v>
      </c>
      <c r="Q104" s="38">
        <v>0</v>
      </c>
      <c r="R104" s="39">
        <v>0.36819979591836999</v>
      </c>
      <c r="S104" s="41">
        <v>0.48553214612244899</v>
      </c>
      <c r="T104" s="39">
        <v>12.6794919530785</v>
      </c>
      <c r="U104" s="39">
        <v>7.03366034387735</v>
      </c>
      <c r="V104" s="40">
        <v>30.744731343446301</v>
      </c>
      <c r="W104" s="41">
        <v>34.297091854920801</v>
      </c>
      <c r="X104" s="39">
        <v>105.001144292441</v>
      </c>
      <c r="Y104" s="42">
        <v>2.6227828795642797E-4</v>
      </c>
      <c r="Z104" s="42">
        <v>65274.179320722498</v>
      </c>
      <c r="AA104" s="29">
        <v>0</v>
      </c>
    </row>
    <row r="105" spans="1:27" s="30" customFormat="1" x14ac:dyDescent="0.25">
      <c r="A105" s="38">
        <v>414508</v>
      </c>
      <c r="B105" s="29" t="s">
        <v>181</v>
      </c>
      <c r="C105" s="29" t="s">
        <v>2</v>
      </c>
      <c r="D105" s="29" t="s">
        <v>30</v>
      </c>
      <c r="E105" s="38">
        <v>750</v>
      </c>
      <c r="F105" s="29" t="s">
        <v>240</v>
      </c>
      <c r="G105" s="29" t="s">
        <v>238</v>
      </c>
      <c r="H105" s="38">
        <v>52</v>
      </c>
      <c r="I105" s="29" t="s">
        <v>18</v>
      </c>
      <c r="J105" s="38">
        <v>102</v>
      </c>
      <c r="K105" s="38">
        <v>8</v>
      </c>
      <c r="L105" s="38">
        <v>3</v>
      </c>
      <c r="M105" s="38">
        <v>1</v>
      </c>
      <c r="N105" s="38">
        <v>0</v>
      </c>
      <c r="O105" s="38">
        <v>0</v>
      </c>
      <c r="P105" s="38">
        <v>0</v>
      </c>
      <c r="Q105" s="38">
        <v>0</v>
      </c>
      <c r="R105" s="39">
        <v>0.196501632653063</v>
      </c>
      <c r="S105" s="41">
        <v>0.261268851828731</v>
      </c>
      <c r="T105" s="39">
        <v>17.040999779198302</v>
      </c>
      <c r="U105" s="39">
        <v>8.6336688786785398</v>
      </c>
      <c r="V105" s="40">
        <v>34.292544130741199</v>
      </c>
      <c r="W105" s="41">
        <v>35.614112930820298</v>
      </c>
      <c r="X105" s="39">
        <v>98.334167587453393</v>
      </c>
      <c r="Y105" s="42">
        <v>5.3569115679523601E-4</v>
      </c>
      <c r="Z105" s="42">
        <v>31958.713118245501</v>
      </c>
      <c r="AA105" s="29">
        <v>0</v>
      </c>
    </row>
    <row r="106" spans="1:27" s="30" customFormat="1" x14ac:dyDescent="0.25">
      <c r="A106" s="38">
        <v>414539</v>
      </c>
      <c r="B106" s="29" t="s">
        <v>175</v>
      </c>
      <c r="C106" s="29" t="s">
        <v>10</v>
      </c>
      <c r="D106" s="29" t="s">
        <v>330</v>
      </c>
      <c r="E106" s="38">
        <v>500</v>
      </c>
      <c r="F106" s="29" t="s">
        <v>240</v>
      </c>
      <c r="G106" s="29" t="s">
        <v>238</v>
      </c>
      <c r="H106" s="38">
        <v>29</v>
      </c>
      <c r="I106" s="29" t="s">
        <v>19</v>
      </c>
      <c r="J106" s="38">
        <v>180</v>
      </c>
      <c r="K106" s="38">
        <v>7</v>
      </c>
      <c r="L106" s="38">
        <v>3</v>
      </c>
      <c r="M106" s="38">
        <v>0</v>
      </c>
      <c r="N106" s="38">
        <v>0</v>
      </c>
      <c r="O106" s="38">
        <v>0</v>
      </c>
      <c r="P106" s="38">
        <v>0</v>
      </c>
      <c r="Q106" s="38">
        <v>0</v>
      </c>
      <c r="R106" s="39">
        <v>0.47379959183673098</v>
      </c>
      <c r="S106" s="41">
        <v>0.63291280316926801</v>
      </c>
      <c r="T106" s="39">
        <v>14.7399483356494</v>
      </c>
      <c r="U106" s="39">
        <v>7.7988230172505801</v>
      </c>
      <c r="V106" s="40">
        <v>35.114746830098298</v>
      </c>
      <c r="W106" s="41">
        <v>41.084824662615397</v>
      </c>
      <c r="X106" s="39">
        <v>101.6960469874</v>
      </c>
      <c r="Y106" s="42">
        <v>3.4654642809593998E-4</v>
      </c>
      <c r="Z106" s="42">
        <v>49401.749987913397</v>
      </c>
      <c r="AA106" s="29">
        <v>0</v>
      </c>
    </row>
    <row r="107" spans="1:27" s="30" customFormat="1" x14ac:dyDescent="0.25">
      <c r="A107" s="38">
        <v>414613</v>
      </c>
      <c r="B107" s="29" t="s">
        <v>85</v>
      </c>
      <c r="C107" s="29" t="s">
        <v>13</v>
      </c>
      <c r="D107" s="29" t="s">
        <v>246</v>
      </c>
      <c r="E107" s="38">
        <v>500</v>
      </c>
      <c r="F107" s="29" t="s">
        <v>240</v>
      </c>
      <c r="G107" s="29" t="s">
        <v>238</v>
      </c>
      <c r="H107" s="38">
        <v>14</v>
      </c>
      <c r="I107" s="29" t="s">
        <v>18</v>
      </c>
      <c r="J107" s="38">
        <v>181</v>
      </c>
      <c r="K107" s="38">
        <v>5</v>
      </c>
      <c r="L107" s="38">
        <v>9</v>
      </c>
      <c r="M107" s="38">
        <v>4</v>
      </c>
      <c r="N107" s="38">
        <v>0</v>
      </c>
      <c r="O107" s="38">
        <v>0</v>
      </c>
      <c r="P107" s="38">
        <v>0</v>
      </c>
      <c r="Q107" s="38">
        <v>1</v>
      </c>
      <c r="R107" s="39">
        <v>0.59833959183674201</v>
      </c>
      <c r="S107" s="41">
        <v>0.75695142307322905</v>
      </c>
      <c r="T107" s="39">
        <v>8.4752959765181597</v>
      </c>
      <c r="U107" s="39">
        <v>5.3714493107026797</v>
      </c>
      <c r="V107" s="40">
        <v>53.446038391191003</v>
      </c>
      <c r="W107" s="41">
        <v>60.546849698977901</v>
      </c>
      <c r="X107" s="39">
        <v>113.259469828658</v>
      </c>
      <c r="Y107" s="42">
        <v>2.1827049657725198E-3</v>
      </c>
      <c r="Z107" s="42">
        <v>7843.4787424147999</v>
      </c>
      <c r="AA107" s="29">
        <v>0</v>
      </c>
    </row>
    <row r="108" spans="1:27" s="30" customFormat="1" x14ac:dyDescent="0.25">
      <c r="A108" s="38">
        <v>414615</v>
      </c>
      <c r="B108" s="29" t="s">
        <v>98</v>
      </c>
      <c r="C108" s="29" t="s">
        <v>13</v>
      </c>
      <c r="D108" s="29" t="s">
        <v>35</v>
      </c>
      <c r="E108" s="38">
        <v>500</v>
      </c>
      <c r="F108" s="29" t="s">
        <v>240</v>
      </c>
      <c r="G108" s="29" t="s">
        <v>238</v>
      </c>
      <c r="H108" s="38">
        <v>14</v>
      </c>
      <c r="I108" s="29" t="s">
        <v>19</v>
      </c>
      <c r="J108" s="38">
        <v>174</v>
      </c>
      <c r="K108" s="38">
        <v>5</v>
      </c>
      <c r="L108" s="38">
        <v>4</v>
      </c>
      <c r="M108" s="38">
        <v>0</v>
      </c>
      <c r="N108" s="38">
        <v>1</v>
      </c>
      <c r="O108" s="38">
        <v>1</v>
      </c>
      <c r="P108" s="38">
        <v>0</v>
      </c>
      <c r="Q108" s="38">
        <v>0</v>
      </c>
      <c r="R108" s="39">
        <v>0.53265510204081801</v>
      </c>
      <c r="S108" s="41">
        <v>0.68161937913565396</v>
      </c>
      <c r="T108" s="39">
        <v>10.3845100553515</v>
      </c>
      <c r="U108" s="39">
        <v>6.1257825814726399</v>
      </c>
      <c r="V108" s="40">
        <v>39.488077859272998</v>
      </c>
      <c r="W108" s="41">
        <v>45.370556320434197</v>
      </c>
      <c r="X108" s="39">
        <v>109.614660389848</v>
      </c>
      <c r="Y108" s="42">
        <v>5.0968368247244903E-4</v>
      </c>
      <c r="Z108" s="42">
        <v>33589.460657150703</v>
      </c>
      <c r="AA108" s="29">
        <v>0</v>
      </c>
    </row>
    <row r="109" spans="1:27" s="30" customFormat="1" x14ac:dyDescent="0.25">
      <c r="A109" s="38">
        <v>414674</v>
      </c>
      <c r="B109" s="29" t="s">
        <v>89</v>
      </c>
      <c r="C109" s="29" t="s">
        <v>232</v>
      </c>
      <c r="D109" s="29" t="s">
        <v>250</v>
      </c>
      <c r="E109" s="38">
        <v>500</v>
      </c>
      <c r="F109" s="29" t="s">
        <v>240</v>
      </c>
      <c r="G109" s="29" t="s">
        <v>238</v>
      </c>
      <c r="H109" s="38">
        <v>1</v>
      </c>
      <c r="I109" s="29" t="s">
        <v>18</v>
      </c>
      <c r="J109" s="38">
        <v>261</v>
      </c>
      <c r="K109" s="38">
        <v>14</v>
      </c>
      <c r="L109" s="38">
        <v>3</v>
      </c>
      <c r="M109" s="38">
        <v>0</v>
      </c>
      <c r="N109" s="38">
        <v>0</v>
      </c>
      <c r="O109" s="38">
        <v>0</v>
      </c>
      <c r="P109" s="38">
        <v>1</v>
      </c>
      <c r="Q109" s="38">
        <v>0</v>
      </c>
      <c r="R109" s="39">
        <v>0.73519244897959901</v>
      </c>
      <c r="S109" s="41">
        <v>0.95501337671068398</v>
      </c>
      <c r="T109" s="39">
        <v>6.2175262120269901</v>
      </c>
      <c r="U109" s="39">
        <v>4.34550047762745</v>
      </c>
      <c r="V109" s="40">
        <v>61.086086881382599</v>
      </c>
      <c r="W109" s="41">
        <v>72.850742867021296</v>
      </c>
      <c r="X109" s="39">
        <v>120.329073020164</v>
      </c>
      <c r="Y109" s="42">
        <v>4.1963407719322098E-3</v>
      </c>
      <c r="Z109" s="42">
        <v>4079.7449326588098</v>
      </c>
      <c r="AA109" s="29">
        <v>0</v>
      </c>
    </row>
    <row r="110" spans="1:27" s="30" customFormat="1" x14ac:dyDescent="0.25">
      <c r="A110" s="38">
        <v>414844</v>
      </c>
      <c r="B110" s="29" t="s">
        <v>111</v>
      </c>
      <c r="C110" s="29" t="s">
        <v>12</v>
      </c>
      <c r="D110" s="29" t="s">
        <v>271</v>
      </c>
      <c r="E110" s="38">
        <v>500</v>
      </c>
      <c r="F110" s="29" t="s">
        <v>240</v>
      </c>
      <c r="G110" s="29" t="s">
        <v>238</v>
      </c>
      <c r="H110" s="38">
        <v>14</v>
      </c>
      <c r="I110" s="29" t="s">
        <v>19</v>
      </c>
      <c r="J110" s="38">
        <v>139</v>
      </c>
      <c r="K110" s="38">
        <v>7</v>
      </c>
      <c r="L110" s="38">
        <v>3</v>
      </c>
      <c r="M110" s="38">
        <v>5</v>
      </c>
      <c r="N110" s="38">
        <v>0</v>
      </c>
      <c r="O110" s="38">
        <v>0</v>
      </c>
      <c r="P110" s="38">
        <v>0</v>
      </c>
      <c r="Q110" s="38">
        <v>0</v>
      </c>
      <c r="R110" s="39">
        <v>0.41897142857143199</v>
      </c>
      <c r="S110" s="41">
        <v>0.55102603601440603</v>
      </c>
      <c r="T110" s="39">
        <v>10.255741505534701</v>
      </c>
      <c r="U110" s="39">
        <v>6.0762904267932303</v>
      </c>
      <c r="V110" s="40">
        <v>33.024636906126098</v>
      </c>
      <c r="W110" s="41">
        <v>37.449105390613802</v>
      </c>
      <c r="X110" s="39">
        <v>109.80782828765</v>
      </c>
      <c r="Y110" s="42">
        <v>3.0908928903860601E-4</v>
      </c>
      <c r="Z110" s="42">
        <v>55388.5256045274</v>
      </c>
      <c r="AA110" s="29">
        <v>0</v>
      </c>
    </row>
    <row r="111" spans="1:27" s="30" customFormat="1" x14ac:dyDescent="0.25">
      <c r="A111" s="38">
        <v>415028</v>
      </c>
      <c r="B111" s="29" t="s">
        <v>186</v>
      </c>
      <c r="C111" s="29" t="s">
        <v>2</v>
      </c>
      <c r="D111" s="29" t="s">
        <v>340</v>
      </c>
      <c r="E111" s="38">
        <v>500</v>
      </c>
      <c r="F111" s="29" t="s">
        <v>240</v>
      </c>
      <c r="G111" s="29" t="s">
        <v>238</v>
      </c>
      <c r="H111" s="38">
        <v>49</v>
      </c>
      <c r="I111" s="29" t="s">
        <v>18</v>
      </c>
      <c r="J111" s="38">
        <v>117</v>
      </c>
      <c r="K111" s="38">
        <v>7</v>
      </c>
      <c r="L111" s="38">
        <v>6</v>
      </c>
      <c r="M111" s="38">
        <v>1</v>
      </c>
      <c r="N111" s="38">
        <v>0</v>
      </c>
      <c r="O111" s="38">
        <v>2</v>
      </c>
      <c r="P111" s="38">
        <v>0</v>
      </c>
      <c r="Q111" s="38">
        <v>0</v>
      </c>
      <c r="R111" s="39">
        <v>0.42310489795917999</v>
      </c>
      <c r="S111" s="41">
        <v>0.52742663027611103</v>
      </c>
      <c r="T111" s="39">
        <v>16.139222081839101</v>
      </c>
      <c r="U111" s="39">
        <v>8.3201662544426096</v>
      </c>
      <c r="V111" s="40">
        <v>43.204643429865897</v>
      </c>
      <c r="W111" s="41">
        <v>46.798114438398201</v>
      </c>
      <c r="X111" s="39">
        <v>99.478644139528299</v>
      </c>
      <c r="Y111" s="42">
        <v>9.8821894518446207E-4</v>
      </c>
      <c r="Z111" s="42">
        <v>17324.096126091099</v>
      </c>
      <c r="AA111" s="29">
        <v>0</v>
      </c>
    </row>
    <row r="112" spans="1:27" s="30" customFormat="1" x14ac:dyDescent="0.25">
      <c r="A112" s="38">
        <v>415087</v>
      </c>
      <c r="B112" s="29" t="s">
        <v>219</v>
      </c>
      <c r="C112" s="29" t="s">
        <v>8</v>
      </c>
      <c r="D112" s="29" t="s">
        <v>29</v>
      </c>
      <c r="E112" s="38">
        <v>500</v>
      </c>
      <c r="F112" s="29" t="s">
        <v>240</v>
      </c>
      <c r="G112" s="29" t="s">
        <v>238</v>
      </c>
      <c r="H112" s="38">
        <v>51</v>
      </c>
      <c r="I112" s="29" t="s">
        <v>18</v>
      </c>
      <c r="J112" s="38">
        <v>119</v>
      </c>
      <c r="K112" s="38">
        <v>5</v>
      </c>
      <c r="L112" s="38">
        <v>8</v>
      </c>
      <c r="M112" s="38">
        <v>2</v>
      </c>
      <c r="N112" s="38">
        <v>0</v>
      </c>
      <c r="O112" s="38">
        <v>0</v>
      </c>
      <c r="P112" s="38">
        <v>0</v>
      </c>
      <c r="Q112" s="38">
        <v>0</v>
      </c>
      <c r="R112" s="39">
        <v>0.36647530612245099</v>
      </c>
      <c r="S112" s="41">
        <v>0.47570964492196799</v>
      </c>
      <c r="T112" s="39">
        <v>16.3762928371399</v>
      </c>
      <c r="U112" s="39">
        <v>8.4043679101330007</v>
      </c>
      <c r="V112" s="40">
        <v>39.939803779783801</v>
      </c>
      <c r="W112" s="41">
        <v>43.351019106727499</v>
      </c>
      <c r="X112" s="39">
        <v>99.150246888718101</v>
      </c>
      <c r="Y112" s="42">
        <v>7.4727318869441503E-4</v>
      </c>
      <c r="Z112" s="42">
        <v>22909.961522787798</v>
      </c>
      <c r="AA112" s="29">
        <v>0</v>
      </c>
    </row>
    <row r="113" spans="1:27" s="30" customFormat="1" x14ac:dyDescent="0.25">
      <c r="A113" s="38">
        <v>415293</v>
      </c>
      <c r="B113" s="29" t="s">
        <v>148</v>
      </c>
      <c r="C113" s="29" t="s">
        <v>4</v>
      </c>
      <c r="D113" s="29" t="s">
        <v>305</v>
      </c>
      <c r="E113" s="38">
        <v>500</v>
      </c>
      <c r="F113" s="29" t="s">
        <v>240</v>
      </c>
      <c r="G113" s="29" t="s">
        <v>238</v>
      </c>
      <c r="H113" s="38">
        <v>27</v>
      </c>
      <c r="I113" s="29" t="s">
        <v>18</v>
      </c>
      <c r="J113" s="38">
        <v>112</v>
      </c>
      <c r="K113" s="38">
        <v>44</v>
      </c>
      <c r="L113" s="38">
        <v>7</v>
      </c>
      <c r="M113" s="38">
        <v>4</v>
      </c>
      <c r="N113" s="38">
        <v>0</v>
      </c>
      <c r="O113" s="38">
        <v>0</v>
      </c>
      <c r="P113" s="38">
        <v>0</v>
      </c>
      <c r="Q113" s="38">
        <v>0</v>
      </c>
      <c r="R113" s="39">
        <v>0.457695510204078</v>
      </c>
      <c r="S113" s="41">
        <v>0.59401064105642198</v>
      </c>
      <c r="T113" s="39">
        <v>11.1462051543912</v>
      </c>
      <c r="U113" s="39">
        <v>6.4670830851119803</v>
      </c>
      <c r="V113" s="40">
        <v>44.589356313888601</v>
      </c>
      <c r="W113" s="41">
        <v>49.690470964845296</v>
      </c>
      <c r="X113" s="39">
        <v>107.377293407857</v>
      </c>
      <c r="Y113" s="42">
        <v>1.0927834838819501E-3</v>
      </c>
      <c r="Z113" s="42">
        <v>15666.415399310201</v>
      </c>
      <c r="AA113" s="29">
        <v>0</v>
      </c>
    </row>
    <row r="114" spans="1:27" s="30" customFormat="1" x14ac:dyDescent="0.25">
      <c r="A114" s="24">
        <v>415504</v>
      </c>
      <c r="B114" s="25" t="s">
        <v>177</v>
      </c>
      <c r="C114" s="25" t="s">
        <v>7</v>
      </c>
      <c r="D114" s="25" t="s">
        <v>332</v>
      </c>
      <c r="E114" s="24">
        <v>500</v>
      </c>
      <c r="F114" s="25" t="s">
        <v>240</v>
      </c>
      <c r="G114" s="25" t="s">
        <v>238</v>
      </c>
      <c r="H114" s="24">
        <v>31</v>
      </c>
      <c r="I114" s="25" t="s">
        <v>18</v>
      </c>
      <c r="J114" s="24">
        <v>366</v>
      </c>
      <c r="K114" s="24">
        <v>23</v>
      </c>
      <c r="L114" s="24">
        <v>2</v>
      </c>
      <c r="M114" s="24">
        <v>0</v>
      </c>
      <c r="N114" s="24">
        <v>0</v>
      </c>
      <c r="O114" s="24">
        <v>0</v>
      </c>
      <c r="P114" s="24">
        <v>0</v>
      </c>
      <c r="Q114" s="24">
        <v>0</v>
      </c>
      <c r="R114" s="26">
        <v>0.96229183673470597</v>
      </c>
      <c r="S114" s="43">
        <v>1.2674269133493401</v>
      </c>
      <c r="T114" s="26">
        <v>12.1770687499048</v>
      </c>
      <c r="U114" s="26">
        <v>6.8734914883940803</v>
      </c>
      <c r="V114" s="27">
        <v>77.845324017641005</v>
      </c>
      <c r="W114" s="43">
        <v>97.491647724884501</v>
      </c>
      <c r="X114" s="26">
        <v>105.397729721866</v>
      </c>
      <c r="Y114" s="44">
        <v>3.0746875753347301E-2</v>
      </c>
      <c r="Z114" s="44">
        <v>556.80453966566802</v>
      </c>
      <c r="AA114" s="25">
        <v>7</v>
      </c>
    </row>
    <row r="115" spans="1:27" s="30" customFormat="1" x14ac:dyDescent="0.25">
      <c r="A115" s="38">
        <v>415540</v>
      </c>
      <c r="B115" s="29" t="s">
        <v>95</v>
      </c>
      <c r="C115" s="29" t="s">
        <v>13</v>
      </c>
      <c r="D115" s="29" t="s">
        <v>256</v>
      </c>
      <c r="E115" s="38">
        <v>500</v>
      </c>
      <c r="F115" s="29" t="s">
        <v>240</v>
      </c>
      <c r="G115" s="29" t="s">
        <v>238</v>
      </c>
      <c r="H115" s="38">
        <v>12</v>
      </c>
      <c r="I115" s="29" t="s">
        <v>18</v>
      </c>
      <c r="J115" s="38">
        <v>228</v>
      </c>
      <c r="K115" s="38">
        <v>7</v>
      </c>
      <c r="L115" s="38">
        <v>1</v>
      </c>
      <c r="M115" s="38">
        <v>0</v>
      </c>
      <c r="N115" s="38">
        <v>0</v>
      </c>
      <c r="O115" s="38">
        <v>0</v>
      </c>
      <c r="P115" s="38">
        <v>0</v>
      </c>
      <c r="Q115" s="38">
        <v>0</v>
      </c>
      <c r="R115" s="39">
        <v>0.57997510204081104</v>
      </c>
      <c r="S115" s="41">
        <v>0.77175803671068399</v>
      </c>
      <c r="T115" s="39">
        <v>7.9254396051022198</v>
      </c>
      <c r="U115" s="39">
        <v>5.1169700603264898</v>
      </c>
      <c r="V115" s="40">
        <v>50.150619041807701</v>
      </c>
      <c r="W115" s="41">
        <v>58.8062014361523</v>
      </c>
      <c r="X115" s="39">
        <v>115.101661916233</v>
      </c>
      <c r="Y115" s="42">
        <v>1.53321346473068E-3</v>
      </c>
      <c r="Z115" s="42">
        <v>11166.090302375</v>
      </c>
      <c r="AA115" s="29">
        <v>0</v>
      </c>
    </row>
    <row r="116" spans="1:27" s="30" customFormat="1" x14ac:dyDescent="0.25">
      <c r="A116" s="38">
        <v>417073</v>
      </c>
      <c r="B116" s="29" t="s">
        <v>167</v>
      </c>
      <c r="C116" s="29" t="s">
        <v>6</v>
      </c>
      <c r="D116" s="29" t="s">
        <v>322</v>
      </c>
      <c r="E116" s="38">
        <v>800</v>
      </c>
      <c r="F116" s="29" t="s">
        <v>239</v>
      </c>
      <c r="G116" s="29" t="s">
        <v>238</v>
      </c>
      <c r="H116" s="38">
        <v>29</v>
      </c>
      <c r="I116" s="29" t="s">
        <v>19</v>
      </c>
      <c r="J116" s="38">
        <v>138</v>
      </c>
      <c r="K116" s="38">
        <v>9</v>
      </c>
      <c r="L116" s="38">
        <v>3</v>
      </c>
      <c r="M116" s="38">
        <v>0</v>
      </c>
      <c r="N116" s="38">
        <v>0</v>
      </c>
      <c r="O116" s="38">
        <v>0</v>
      </c>
      <c r="P116" s="38">
        <v>0</v>
      </c>
      <c r="Q116" s="38">
        <v>0</v>
      </c>
      <c r="R116" s="39">
        <v>0.23507448979591999</v>
      </c>
      <c r="S116" s="41">
        <v>0.31468374690876399</v>
      </c>
      <c r="T116" s="39">
        <v>15.2287075782163</v>
      </c>
      <c r="U116" s="39">
        <v>7.9766248934328097</v>
      </c>
      <c r="V116" s="40">
        <v>25.459765999137701</v>
      </c>
      <c r="W116" s="41">
        <v>27.260971674653501</v>
      </c>
      <c r="X116" s="39">
        <v>100.98817080950801</v>
      </c>
      <c r="Y116" s="42">
        <v>1.82916664666343E-4</v>
      </c>
      <c r="Z116" s="42">
        <v>93594.534053135605</v>
      </c>
      <c r="AA116" s="29">
        <v>0</v>
      </c>
    </row>
    <row r="117" spans="1:27" s="30" customFormat="1" x14ac:dyDescent="0.25">
      <c r="A117" s="38">
        <v>418214</v>
      </c>
      <c r="B117" s="29" t="s">
        <v>96</v>
      </c>
      <c r="C117" s="29" t="s">
        <v>4</v>
      </c>
      <c r="D117" s="29" t="s">
        <v>257</v>
      </c>
      <c r="E117" s="38">
        <v>800</v>
      </c>
      <c r="F117" s="29" t="s">
        <v>239</v>
      </c>
      <c r="G117" s="29" t="s">
        <v>238</v>
      </c>
      <c r="H117" s="38">
        <v>17</v>
      </c>
      <c r="I117" s="29" t="s">
        <v>19</v>
      </c>
      <c r="J117" s="38">
        <v>42</v>
      </c>
      <c r="K117" s="38">
        <v>177</v>
      </c>
      <c r="L117" s="38">
        <v>1</v>
      </c>
      <c r="M117" s="38">
        <v>6</v>
      </c>
      <c r="N117" s="38">
        <v>0</v>
      </c>
      <c r="O117" s="38">
        <v>0</v>
      </c>
      <c r="P117" s="38">
        <v>0</v>
      </c>
      <c r="Q117" s="38">
        <v>0</v>
      </c>
      <c r="R117" s="39">
        <v>0.43109094387755598</v>
      </c>
      <c r="S117" s="41">
        <v>0.49169970273109298</v>
      </c>
      <c r="T117" s="39">
        <v>11.1723763703959</v>
      </c>
      <c r="U117" s="39">
        <v>6.4536992896694896</v>
      </c>
      <c r="V117" s="40">
        <v>32.591792708197303</v>
      </c>
      <c r="W117" s="41">
        <v>34.740829537564402</v>
      </c>
      <c r="X117" s="39">
        <v>107.71477234432599</v>
      </c>
      <c r="Y117" s="42">
        <v>3.0873670080382398E-4</v>
      </c>
      <c r="Z117" s="42">
        <v>55451.7812602989</v>
      </c>
      <c r="AA117" s="29">
        <v>0</v>
      </c>
    </row>
    <row r="118" spans="1:27" s="30" customFormat="1" x14ac:dyDescent="0.25">
      <c r="A118" s="38">
        <v>423267</v>
      </c>
      <c r="B118" s="29" t="s">
        <v>174</v>
      </c>
      <c r="C118" s="29" t="s">
        <v>7</v>
      </c>
      <c r="D118" s="29" t="s">
        <v>329</v>
      </c>
      <c r="E118" s="38">
        <v>500</v>
      </c>
      <c r="F118" s="29" t="s">
        <v>239</v>
      </c>
      <c r="G118" s="29" t="s">
        <v>238</v>
      </c>
      <c r="H118" s="38">
        <v>35</v>
      </c>
      <c r="I118" s="29" t="s">
        <v>18</v>
      </c>
      <c r="J118" s="38">
        <v>222</v>
      </c>
      <c r="K118" s="38">
        <v>18</v>
      </c>
      <c r="L118" s="38">
        <v>4</v>
      </c>
      <c r="M118" s="38">
        <v>0</v>
      </c>
      <c r="N118" s="38">
        <v>0</v>
      </c>
      <c r="O118" s="38">
        <v>0</v>
      </c>
      <c r="P118" s="38">
        <v>0</v>
      </c>
      <c r="Q118" s="38">
        <v>0</v>
      </c>
      <c r="R118" s="39">
        <v>0.60918000000000005</v>
      </c>
      <c r="S118" s="41">
        <v>0.804363211860744</v>
      </c>
      <c r="T118" s="39">
        <v>13.0549616703622</v>
      </c>
      <c r="U118" s="39">
        <v>7.2119804228023199</v>
      </c>
      <c r="V118" s="40">
        <v>52.294897077231298</v>
      </c>
      <c r="W118" s="41">
        <v>61.517436099605803</v>
      </c>
      <c r="X118" s="39">
        <v>103.82616044095499</v>
      </c>
      <c r="Y118" s="42">
        <v>1.87667903313746E-3</v>
      </c>
      <c r="Z118" s="42">
        <v>9122.4976129128099</v>
      </c>
      <c r="AA118" s="29">
        <v>0</v>
      </c>
    </row>
    <row r="119" spans="1:27" s="30" customFormat="1" x14ac:dyDescent="0.25">
      <c r="A119" s="38">
        <v>423313</v>
      </c>
      <c r="B119" s="29" t="s">
        <v>215</v>
      </c>
      <c r="C119" s="29" t="s">
        <v>10</v>
      </c>
      <c r="D119" s="29" t="s">
        <v>367</v>
      </c>
      <c r="E119" s="38">
        <v>750</v>
      </c>
      <c r="F119" s="29" t="s">
        <v>239</v>
      </c>
      <c r="G119" s="29" t="s">
        <v>238</v>
      </c>
      <c r="H119" s="38">
        <v>47</v>
      </c>
      <c r="I119" s="29" t="s">
        <v>18</v>
      </c>
      <c r="J119" s="38">
        <v>238</v>
      </c>
      <c r="K119" s="38">
        <v>108</v>
      </c>
      <c r="L119" s="38">
        <v>0</v>
      </c>
      <c r="M119" s="38">
        <v>4</v>
      </c>
      <c r="N119" s="38">
        <v>0</v>
      </c>
      <c r="O119" s="38">
        <v>0</v>
      </c>
      <c r="P119" s="38">
        <v>0</v>
      </c>
      <c r="Q119" s="38">
        <v>0</v>
      </c>
      <c r="R119" s="39">
        <v>0.58991700680271797</v>
      </c>
      <c r="S119" s="41">
        <v>0.77321288944377697</v>
      </c>
      <c r="T119" s="39">
        <v>15.9727899607362</v>
      </c>
      <c r="U119" s="39">
        <v>8.2633716794488095</v>
      </c>
      <c r="V119" s="40">
        <v>52.372616813892797</v>
      </c>
      <c r="W119" s="41">
        <v>61.044201717447599</v>
      </c>
      <c r="X119" s="39">
        <v>99.676121571453194</v>
      </c>
      <c r="Y119" s="42">
        <v>2.07088379959688E-3</v>
      </c>
      <c r="Z119" s="42">
        <v>8267.0017522627604</v>
      </c>
      <c r="AA119" s="29">
        <v>0</v>
      </c>
    </row>
    <row r="120" spans="1:27" s="30" customFormat="1" x14ac:dyDescent="0.25">
      <c r="A120" s="38">
        <v>423928</v>
      </c>
      <c r="B120" s="29" t="s">
        <v>136</v>
      </c>
      <c r="C120" s="29" t="s">
        <v>7</v>
      </c>
      <c r="D120" s="29" t="s">
        <v>295</v>
      </c>
      <c r="E120" s="38">
        <v>500</v>
      </c>
      <c r="F120" s="29" t="s">
        <v>239</v>
      </c>
      <c r="G120" s="29" t="s">
        <v>238</v>
      </c>
      <c r="H120" s="38">
        <v>35</v>
      </c>
      <c r="I120" s="29" t="s">
        <v>19</v>
      </c>
      <c r="J120" s="38">
        <v>101</v>
      </c>
      <c r="K120" s="38">
        <v>7</v>
      </c>
      <c r="L120" s="38">
        <v>4</v>
      </c>
      <c r="M120" s="38">
        <v>2</v>
      </c>
      <c r="N120" s="38">
        <v>2</v>
      </c>
      <c r="O120" s="38">
        <v>0</v>
      </c>
      <c r="P120" s="38">
        <v>0</v>
      </c>
      <c r="Q120" s="38">
        <v>0</v>
      </c>
      <c r="R120" s="39">
        <v>0.38366183673469101</v>
      </c>
      <c r="S120" s="41">
        <v>0.47555564643457399</v>
      </c>
      <c r="T120" s="39">
        <v>17.4739493267538</v>
      </c>
      <c r="U120" s="39">
        <v>8.75314600024128</v>
      </c>
      <c r="V120" s="40">
        <v>32.1949121054095</v>
      </c>
      <c r="W120" s="41">
        <v>34.927554053414497</v>
      </c>
      <c r="X120" s="39">
        <v>98.113137701923804</v>
      </c>
      <c r="Y120" s="42">
        <v>3.0426540306363299E-4</v>
      </c>
      <c r="Z120" s="42">
        <v>56266.666625977101</v>
      </c>
      <c r="AA120" s="29">
        <v>0</v>
      </c>
    </row>
    <row r="121" spans="1:27" s="30" customFormat="1" x14ac:dyDescent="0.25">
      <c r="A121" s="38">
        <v>427236</v>
      </c>
      <c r="B121" s="29" t="s">
        <v>145</v>
      </c>
      <c r="C121" s="29" t="s">
        <v>15</v>
      </c>
      <c r="D121" s="29" t="s">
        <v>302</v>
      </c>
      <c r="E121" s="38">
        <v>800</v>
      </c>
      <c r="F121" s="29" t="s">
        <v>239</v>
      </c>
      <c r="G121" s="29" t="s">
        <v>238</v>
      </c>
      <c r="H121" s="38">
        <v>22</v>
      </c>
      <c r="I121" s="29" t="s">
        <v>19</v>
      </c>
      <c r="J121" s="38">
        <v>121</v>
      </c>
      <c r="K121" s="38">
        <v>48</v>
      </c>
      <c r="L121" s="38">
        <v>2</v>
      </c>
      <c r="M121" s="38">
        <v>0</v>
      </c>
      <c r="N121" s="38">
        <v>0</v>
      </c>
      <c r="O121" s="38">
        <v>0</v>
      </c>
      <c r="P121" s="38">
        <v>0</v>
      </c>
      <c r="Q121" s="38">
        <v>0</v>
      </c>
      <c r="R121" s="39">
        <v>0.26591135204081601</v>
      </c>
      <c r="S121" s="41">
        <v>0.35855103697479002</v>
      </c>
      <c r="T121" s="39">
        <v>12.458742408145699</v>
      </c>
      <c r="U121" s="39">
        <v>6.94270539200852</v>
      </c>
      <c r="V121" s="40">
        <v>26.418343110472101</v>
      </c>
      <c r="W121" s="41">
        <v>28.761555998509699</v>
      </c>
      <c r="X121" s="39">
        <v>105.535842738686</v>
      </c>
      <c r="Y121" s="42">
        <v>1.9705076519772999E-4</v>
      </c>
      <c r="Z121" s="42">
        <v>86881.164774067103</v>
      </c>
      <c r="AA121" s="29">
        <v>0</v>
      </c>
    </row>
    <row r="122" spans="1:27" s="30" customFormat="1" x14ac:dyDescent="0.25">
      <c r="A122" s="38">
        <v>428275</v>
      </c>
      <c r="B122" s="29" t="s">
        <v>82</v>
      </c>
      <c r="C122" s="29" t="s">
        <v>12</v>
      </c>
      <c r="D122" s="29" t="s">
        <v>243</v>
      </c>
      <c r="E122" s="38">
        <v>800</v>
      </c>
      <c r="F122" s="29" t="s">
        <v>239</v>
      </c>
      <c r="G122" s="29" t="s">
        <v>238</v>
      </c>
      <c r="H122" s="38">
        <v>16</v>
      </c>
      <c r="I122" s="29" t="s">
        <v>18</v>
      </c>
      <c r="J122" s="38">
        <v>57</v>
      </c>
      <c r="K122" s="38">
        <v>68</v>
      </c>
      <c r="L122" s="38">
        <v>2</v>
      </c>
      <c r="M122" s="38">
        <v>3</v>
      </c>
      <c r="N122" s="38">
        <v>0</v>
      </c>
      <c r="O122" s="38">
        <v>0</v>
      </c>
      <c r="P122" s="38">
        <v>0</v>
      </c>
      <c r="Q122" s="38">
        <v>0</v>
      </c>
      <c r="R122" s="39">
        <v>0.21608852040816401</v>
      </c>
      <c r="S122" s="41">
        <v>0.28747849177671098</v>
      </c>
      <c r="T122" s="39">
        <v>8.7039878456417608</v>
      </c>
      <c r="U122" s="39">
        <v>5.4656199319514398</v>
      </c>
      <c r="V122" s="40">
        <v>36.029689815687099</v>
      </c>
      <c r="W122" s="41">
        <v>37.617453367269398</v>
      </c>
      <c r="X122" s="39">
        <v>112.785920281972</v>
      </c>
      <c r="Y122" s="42">
        <v>6.5450966027235801E-4</v>
      </c>
      <c r="Z122" s="42">
        <v>26156.985968512599</v>
      </c>
      <c r="AA122" s="29">
        <v>0</v>
      </c>
    </row>
    <row r="123" spans="1:27" s="30" customFormat="1" x14ac:dyDescent="0.25">
      <c r="A123" s="38">
        <v>429617</v>
      </c>
      <c r="B123" s="29" t="s">
        <v>83</v>
      </c>
      <c r="C123" s="29" t="s">
        <v>13</v>
      </c>
      <c r="D123" s="29" t="s">
        <v>244</v>
      </c>
      <c r="E123" s="38">
        <v>800</v>
      </c>
      <c r="F123" s="29" t="s">
        <v>240</v>
      </c>
      <c r="G123" s="29" t="s">
        <v>238</v>
      </c>
      <c r="H123" s="38">
        <v>15</v>
      </c>
      <c r="I123" s="29" t="s">
        <v>18</v>
      </c>
      <c r="J123" s="38">
        <v>334</v>
      </c>
      <c r="K123" s="38">
        <v>13</v>
      </c>
      <c r="L123" s="38">
        <v>6</v>
      </c>
      <c r="M123" s="38">
        <v>0</v>
      </c>
      <c r="N123" s="38">
        <v>1</v>
      </c>
      <c r="O123" s="38">
        <v>0</v>
      </c>
      <c r="P123" s="38">
        <v>1</v>
      </c>
      <c r="Q123" s="38">
        <v>0</v>
      </c>
      <c r="R123" s="39">
        <v>0.60311045918367301</v>
      </c>
      <c r="S123" s="41">
        <v>0.77455060795318198</v>
      </c>
      <c r="T123" s="39">
        <v>8.6664230059597198</v>
      </c>
      <c r="U123" s="39">
        <v>5.4479716764246398</v>
      </c>
      <c r="V123" s="40">
        <v>55.0181869930747</v>
      </c>
      <c r="W123" s="41">
        <v>63.264105757372</v>
      </c>
      <c r="X123" s="39">
        <v>112.905615253452</v>
      </c>
      <c r="Y123" s="42">
        <v>2.55894864443579E-3</v>
      </c>
      <c r="Z123" s="42">
        <v>6690.2475894645104</v>
      </c>
      <c r="AA123" s="29">
        <v>0</v>
      </c>
    </row>
    <row r="124" spans="1:27" s="30" customFormat="1" x14ac:dyDescent="0.25">
      <c r="A124" s="38">
        <v>429948</v>
      </c>
      <c r="B124" s="29" t="s">
        <v>127</v>
      </c>
      <c r="C124" s="29" t="s">
        <v>13</v>
      </c>
      <c r="D124" s="29" t="s">
        <v>286</v>
      </c>
      <c r="E124" s="38">
        <v>500</v>
      </c>
      <c r="F124" s="29" t="s">
        <v>239</v>
      </c>
      <c r="G124" s="29" t="s">
        <v>238</v>
      </c>
      <c r="H124" s="38">
        <v>12</v>
      </c>
      <c r="I124" s="29" t="s">
        <v>18</v>
      </c>
      <c r="J124" s="38">
        <v>48</v>
      </c>
      <c r="K124" s="38">
        <v>76</v>
      </c>
      <c r="L124" s="38">
        <v>6</v>
      </c>
      <c r="M124" s="38">
        <v>0</v>
      </c>
      <c r="N124" s="38">
        <v>0</v>
      </c>
      <c r="O124" s="38">
        <v>0</v>
      </c>
      <c r="P124" s="38">
        <v>0</v>
      </c>
      <c r="Q124" s="38">
        <v>0</v>
      </c>
      <c r="R124" s="39">
        <v>0.33854122448980001</v>
      </c>
      <c r="S124" s="41">
        <v>0.44893192926770698</v>
      </c>
      <c r="T124" s="39">
        <v>8.0660857085073197</v>
      </c>
      <c r="U124" s="39">
        <v>5.1853801635093797</v>
      </c>
      <c r="V124" s="40">
        <v>38.453893143365903</v>
      </c>
      <c r="W124" s="41">
        <v>41.8329232730961</v>
      </c>
      <c r="X124" s="39">
        <v>114.556794576439</v>
      </c>
      <c r="Y124" s="42">
        <v>7.2492598456146595E-4</v>
      </c>
      <c r="Z124" s="42">
        <v>23616.204087864899</v>
      </c>
      <c r="AA124" s="29">
        <v>0</v>
      </c>
    </row>
    <row r="125" spans="1:27" s="30" customFormat="1" x14ac:dyDescent="0.25">
      <c r="A125" s="38">
        <v>450050</v>
      </c>
      <c r="B125" s="29" t="s">
        <v>138</v>
      </c>
      <c r="C125" s="29" t="s">
        <v>6</v>
      </c>
      <c r="D125" s="29" t="s">
        <v>296</v>
      </c>
      <c r="E125" s="38">
        <v>800</v>
      </c>
      <c r="F125" s="29" t="s">
        <v>239</v>
      </c>
      <c r="G125" s="29" t="s">
        <v>238</v>
      </c>
      <c r="H125" s="38">
        <v>31</v>
      </c>
      <c r="I125" s="29" t="s">
        <v>19</v>
      </c>
      <c r="J125" s="38">
        <v>120</v>
      </c>
      <c r="K125" s="38">
        <v>4</v>
      </c>
      <c r="L125" s="38">
        <v>7</v>
      </c>
      <c r="M125" s="38">
        <v>1</v>
      </c>
      <c r="N125" s="38">
        <v>1</v>
      </c>
      <c r="O125" s="38">
        <v>0</v>
      </c>
      <c r="P125" s="38">
        <v>0</v>
      </c>
      <c r="Q125" s="38">
        <v>0</v>
      </c>
      <c r="R125" s="39">
        <v>0.24394400510204001</v>
      </c>
      <c r="S125" s="41">
        <v>0.31097459576830699</v>
      </c>
      <c r="T125" s="39">
        <v>15.7423528965508</v>
      </c>
      <c r="U125" s="39">
        <v>8.1480160256737992</v>
      </c>
      <c r="V125" s="40">
        <v>26.125585058899102</v>
      </c>
      <c r="W125" s="41">
        <v>27.623478511416302</v>
      </c>
      <c r="X125" s="39">
        <v>100.39631032828299</v>
      </c>
      <c r="Y125" s="42">
        <v>1.9516638720090999E-4</v>
      </c>
      <c r="Z125" s="42">
        <v>87720.023132754694</v>
      </c>
      <c r="AA125" s="29">
        <v>0</v>
      </c>
    </row>
    <row r="126" spans="1:27" s="30" customFormat="1" x14ac:dyDescent="0.25">
      <c r="A126" s="38">
        <v>450074</v>
      </c>
      <c r="B126" s="29" t="s">
        <v>97</v>
      </c>
      <c r="C126" s="29" t="s">
        <v>4</v>
      </c>
      <c r="D126" s="29" t="s">
        <v>258</v>
      </c>
      <c r="E126" s="38">
        <v>500</v>
      </c>
      <c r="F126" s="29" t="s">
        <v>239</v>
      </c>
      <c r="G126" s="29" t="s">
        <v>238</v>
      </c>
      <c r="H126" s="38">
        <v>19</v>
      </c>
      <c r="I126" s="29" t="s">
        <v>19</v>
      </c>
      <c r="J126" s="38">
        <v>108</v>
      </c>
      <c r="K126" s="38">
        <v>2</v>
      </c>
      <c r="L126" s="38">
        <v>3</v>
      </c>
      <c r="M126" s="38">
        <v>0</v>
      </c>
      <c r="N126" s="38">
        <v>0</v>
      </c>
      <c r="O126" s="38">
        <v>0</v>
      </c>
      <c r="P126" s="38">
        <v>0</v>
      </c>
      <c r="Q126" s="38">
        <v>0</v>
      </c>
      <c r="R126" s="39">
        <v>0.28550653061224301</v>
      </c>
      <c r="S126" s="41">
        <v>0.38585847560624198</v>
      </c>
      <c r="T126" s="39">
        <v>11.788828508419099</v>
      </c>
      <c r="U126" s="39">
        <v>6.6972375156102499</v>
      </c>
      <c r="V126" s="40">
        <v>27.134508998637099</v>
      </c>
      <c r="W126" s="41">
        <v>29.7173921087549</v>
      </c>
      <c r="X126" s="39">
        <v>106.536654954288</v>
      </c>
      <c r="Y126" s="42">
        <v>2.0287012054218299E-4</v>
      </c>
      <c r="Z126" s="42">
        <v>84388.967454870595</v>
      </c>
      <c r="AA126" s="29">
        <v>0</v>
      </c>
    </row>
    <row r="127" spans="1:27" s="30" customFormat="1" x14ac:dyDescent="0.25">
      <c r="A127" s="38">
        <v>450105</v>
      </c>
      <c r="B127" s="29" t="s">
        <v>123</v>
      </c>
      <c r="C127" s="29" t="s">
        <v>13</v>
      </c>
      <c r="D127" s="29" t="s">
        <v>282</v>
      </c>
      <c r="E127" s="38">
        <v>500</v>
      </c>
      <c r="F127" s="29" t="s">
        <v>239</v>
      </c>
      <c r="G127" s="29" t="s">
        <v>238</v>
      </c>
      <c r="H127" s="38">
        <v>15</v>
      </c>
      <c r="I127" s="29" t="s">
        <v>19</v>
      </c>
      <c r="J127" s="38">
        <v>89</v>
      </c>
      <c r="K127" s="38">
        <v>4</v>
      </c>
      <c r="L127" s="38">
        <v>6</v>
      </c>
      <c r="M127" s="38">
        <v>0</v>
      </c>
      <c r="N127" s="38">
        <v>0</v>
      </c>
      <c r="O127" s="38">
        <v>1</v>
      </c>
      <c r="P127" s="38">
        <v>0</v>
      </c>
      <c r="Q127" s="38">
        <v>1</v>
      </c>
      <c r="R127" s="39">
        <v>0.35770693877551202</v>
      </c>
      <c r="S127" s="41">
        <v>0.43695402278511403</v>
      </c>
      <c r="T127" s="39">
        <v>10.214965460322301</v>
      </c>
      <c r="U127" s="39">
        <v>6.0709481351637802</v>
      </c>
      <c r="V127" s="40">
        <v>30.868659591844299</v>
      </c>
      <c r="W127" s="41">
        <v>33.116372141984002</v>
      </c>
      <c r="X127" s="39">
        <v>109.687947331372</v>
      </c>
      <c r="Y127" s="42">
        <v>2.78244248436246E-4</v>
      </c>
      <c r="Z127" s="42">
        <v>61528.6752420427</v>
      </c>
      <c r="AA127" s="29">
        <v>0</v>
      </c>
    </row>
    <row r="128" spans="1:27" s="30" customFormat="1" x14ac:dyDescent="0.25">
      <c r="A128" s="38">
        <v>450183</v>
      </c>
      <c r="B128" s="29" t="s">
        <v>139</v>
      </c>
      <c r="C128" s="29" t="s">
        <v>4</v>
      </c>
      <c r="D128" s="29" t="s">
        <v>28</v>
      </c>
      <c r="E128" s="38">
        <v>500</v>
      </c>
      <c r="F128" s="29" t="s">
        <v>239</v>
      </c>
      <c r="G128" s="29" t="s">
        <v>238</v>
      </c>
      <c r="H128" s="38">
        <v>24</v>
      </c>
      <c r="I128" s="29" t="s">
        <v>18</v>
      </c>
      <c r="J128" s="38">
        <v>190</v>
      </c>
      <c r="K128" s="38">
        <v>12</v>
      </c>
      <c r="L128" s="38">
        <v>7</v>
      </c>
      <c r="M128" s="38">
        <v>0</v>
      </c>
      <c r="N128" s="38">
        <v>0</v>
      </c>
      <c r="O128" s="38">
        <v>0</v>
      </c>
      <c r="P128" s="38">
        <v>0</v>
      </c>
      <c r="Q128" s="38">
        <v>0</v>
      </c>
      <c r="R128" s="39">
        <v>0.532819591836733</v>
      </c>
      <c r="S128" s="41">
        <v>0.70300056708283398</v>
      </c>
      <c r="T128" s="39">
        <v>10.3684209114863</v>
      </c>
      <c r="U128" s="39">
        <v>6.15440693692425</v>
      </c>
      <c r="V128" s="40">
        <v>48.064333441247697</v>
      </c>
      <c r="W128" s="41">
        <v>55.3004397354091</v>
      </c>
      <c r="X128" s="39">
        <v>108.994671854853</v>
      </c>
      <c r="Y128" s="42">
        <v>1.3381234574279699E-3</v>
      </c>
      <c r="Z128" s="42">
        <v>12794.0362340756</v>
      </c>
      <c r="AA128" s="29">
        <v>0</v>
      </c>
    </row>
    <row r="129" spans="1:27" s="30" customFormat="1" x14ac:dyDescent="0.25">
      <c r="A129" s="38">
        <v>450388</v>
      </c>
      <c r="B129" s="29" t="s">
        <v>122</v>
      </c>
      <c r="C129" s="29" t="s">
        <v>13</v>
      </c>
      <c r="D129" s="29" t="s">
        <v>281</v>
      </c>
      <c r="E129" s="38">
        <v>500</v>
      </c>
      <c r="F129" s="29" t="s">
        <v>239</v>
      </c>
      <c r="G129" s="29" t="s">
        <v>238</v>
      </c>
      <c r="H129" s="38">
        <v>17</v>
      </c>
      <c r="I129" s="29" t="s">
        <v>18</v>
      </c>
      <c r="J129" s="38">
        <v>178</v>
      </c>
      <c r="K129" s="38">
        <v>2</v>
      </c>
      <c r="L129" s="38">
        <v>12</v>
      </c>
      <c r="M129" s="38">
        <v>2</v>
      </c>
      <c r="N129" s="38">
        <v>0</v>
      </c>
      <c r="O129" s="38">
        <v>0</v>
      </c>
      <c r="P129" s="38">
        <v>0</v>
      </c>
      <c r="Q129" s="38">
        <v>0</v>
      </c>
      <c r="R129" s="39">
        <v>0.52543877551020202</v>
      </c>
      <c r="S129" s="41">
        <v>0.67990554602640996</v>
      </c>
      <c r="T129" s="39">
        <v>9.0726585733327099</v>
      </c>
      <c r="U129" s="39">
        <v>5.6252816655958302</v>
      </c>
      <c r="V129" s="40">
        <v>48.564954205419497</v>
      </c>
      <c r="W129" s="41">
        <v>54.8547787980539</v>
      </c>
      <c r="X129" s="39">
        <v>111.80793090371699</v>
      </c>
      <c r="Y129" s="42">
        <v>1.42283345676956E-3</v>
      </c>
      <c r="Z129" s="42">
        <v>12032.3288144135</v>
      </c>
      <c r="AA129" s="29">
        <v>0</v>
      </c>
    </row>
    <row r="130" spans="1:27" s="30" customFormat="1" x14ac:dyDescent="0.25">
      <c r="A130" s="38">
        <v>450584</v>
      </c>
      <c r="B130" s="29" t="s">
        <v>168</v>
      </c>
      <c r="C130" s="29" t="s">
        <v>15</v>
      </c>
      <c r="D130" s="29" t="s">
        <v>323</v>
      </c>
      <c r="E130" s="38">
        <v>800</v>
      </c>
      <c r="F130" s="29" t="s">
        <v>239</v>
      </c>
      <c r="G130" s="29" t="s">
        <v>238</v>
      </c>
      <c r="H130" s="38">
        <v>21</v>
      </c>
      <c r="I130" s="29" t="s">
        <v>18</v>
      </c>
      <c r="J130" s="38">
        <v>154</v>
      </c>
      <c r="K130" s="38">
        <v>12</v>
      </c>
      <c r="L130" s="38">
        <v>8</v>
      </c>
      <c r="M130" s="38">
        <v>1</v>
      </c>
      <c r="N130" s="38">
        <v>0</v>
      </c>
      <c r="O130" s="38">
        <v>0</v>
      </c>
      <c r="P130" s="38">
        <v>0</v>
      </c>
      <c r="Q130" s="38">
        <v>0</v>
      </c>
      <c r="R130" s="39">
        <v>0.28717563775510002</v>
      </c>
      <c r="S130" s="41">
        <v>0.37783551149459799</v>
      </c>
      <c r="T130" s="39">
        <v>10.190519698641401</v>
      </c>
      <c r="U130" s="39">
        <v>6.0781256977630003</v>
      </c>
      <c r="V130" s="40">
        <v>38.536052482326298</v>
      </c>
      <c r="W130" s="41">
        <v>41.016865637724798</v>
      </c>
      <c r="X130" s="39">
        <v>109.453014134466</v>
      </c>
      <c r="Y130" s="42">
        <v>7.4560040811132502E-4</v>
      </c>
      <c r="Z130" s="42">
        <v>22961.3608224364</v>
      </c>
      <c r="AA130" s="29">
        <v>0</v>
      </c>
    </row>
    <row r="131" spans="1:27" s="30" customFormat="1" x14ac:dyDescent="0.25">
      <c r="A131" s="38">
        <v>450784</v>
      </c>
      <c r="B131" s="29" t="s">
        <v>226</v>
      </c>
      <c r="C131" s="29" t="s">
        <v>8</v>
      </c>
      <c r="D131" s="29" t="s">
        <v>377</v>
      </c>
      <c r="E131" s="38">
        <v>500</v>
      </c>
      <c r="F131" s="29" t="s">
        <v>239</v>
      </c>
      <c r="G131" s="29" t="s">
        <v>238</v>
      </c>
      <c r="H131" s="38">
        <v>48</v>
      </c>
      <c r="I131" s="29" t="s">
        <v>18</v>
      </c>
      <c r="J131" s="38">
        <v>149</v>
      </c>
      <c r="K131" s="38">
        <v>29</v>
      </c>
      <c r="L131" s="38">
        <v>2</v>
      </c>
      <c r="M131" s="38">
        <v>0</v>
      </c>
      <c r="N131" s="38">
        <v>0</v>
      </c>
      <c r="O131" s="38">
        <v>0</v>
      </c>
      <c r="P131" s="38">
        <v>0</v>
      </c>
      <c r="Q131" s="38">
        <v>0</v>
      </c>
      <c r="R131" s="39">
        <v>0.44689489795918902</v>
      </c>
      <c r="S131" s="41">
        <v>0.60020167582232897</v>
      </c>
      <c r="T131" s="39">
        <v>15.9908940635819</v>
      </c>
      <c r="U131" s="39">
        <v>8.2732723217228905</v>
      </c>
      <c r="V131" s="40">
        <v>42.992308686239703</v>
      </c>
      <c r="W131" s="41">
        <v>48.763845490355997</v>
      </c>
      <c r="X131" s="39">
        <v>99.607430940726204</v>
      </c>
      <c r="Y131" s="42">
        <v>9.0680238756512502E-4</v>
      </c>
      <c r="Z131" s="42">
        <v>18879.526823886401</v>
      </c>
      <c r="AA131" s="29">
        <v>0</v>
      </c>
    </row>
    <row r="132" spans="1:27" s="30" customFormat="1" x14ac:dyDescent="0.25">
      <c r="A132" s="38">
        <v>451828</v>
      </c>
      <c r="B132" s="29" t="s">
        <v>110</v>
      </c>
      <c r="C132" s="29" t="s">
        <v>13</v>
      </c>
      <c r="D132" s="29" t="s">
        <v>270</v>
      </c>
      <c r="E132" s="38">
        <v>500</v>
      </c>
      <c r="F132" s="29" t="s">
        <v>239</v>
      </c>
      <c r="G132" s="29" t="s">
        <v>238</v>
      </c>
      <c r="H132" s="38">
        <v>14</v>
      </c>
      <c r="I132" s="29" t="s">
        <v>19</v>
      </c>
      <c r="J132" s="38">
        <v>176</v>
      </c>
      <c r="K132" s="38">
        <v>2</v>
      </c>
      <c r="L132" s="38">
        <v>0</v>
      </c>
      <c r="M132" s="38">
        <v>0</v>
      </c>
      <c r="N132" s="38">
        <v>0</v>
      </c>
      <c r="O132" s="38">
        <v>0</v>
      </c>
      <c r="P132" s="38">
        <v>0</v>
      </c>
      <c r="Q132" s="38">
        <v>0</v>
      </c>
      <c r="R132" s="39">
        <v>0.43499591836734902</v>
      </c>
      <c r="S132" s="41">
        <v>0.58165006972389</v>
      </c>
      <c r="T132" s="39">
        <v>10.0914139991458</v>
      </c>
      <c r="U132" s="39">
        <v>6.0175749672913801</v>
      </c>
      <c r="V132" s="40">
        <v>32.994697419948402</v>
      </c>
      <c r="W132" s="41">
        <v>38.1771863324349</v>
      </c>
      <c r="X132" s="39">
        <v>110.04125397624099</v>
      </c>
      <c r="Y132" s="42">
        <v>2.9138892753581298E-4</v>
      </c>
      <c r="Z132" s="42">
        <v>58753.090396325599</v>
      </c>
      <c r="AA132" s="29">
        <v>0</v>
      </c>
    </row>
    <row r="133" spans="1:27" s="30" customFormat="1" x14ac:dyDescent="0.25">
      <c r="A133" s="38">
        <v>451866</v>
      </c>
      <c r="B133" s="29" t="s">
        <v>179</v>
      </c>
      <c r="C133" s="29" t="s">
        <v>4</v>
      </c>
      <c r="D133" s="29" t="s">
        <v>334</v>
      </c>
      <c r="E133" s="38">
        <v>800</v>
      </c>
      <c r="F133" s="29" t="s">
        <v>239</v>
      </c>
      <c r="G133" s="29" t="s">
        <v>238</v>
      </c>
      <c r="H133" s="38">
        <v>25</v>
      </c>
      <c r="I133" s="29" t="s">
        <v>19</v>
      </c>
      <c r="J133" s="38">
        <v>41</v>
      </c>
      <c r="K133" s="38">
        <v>57</v>
      </c>
      <c r="L133" s="38">
        <v>5</v>
      </c>
      <c r="M133" s="38">
        <v>0</v>
      </c>
      <c r="N133" s="38">
        <v>0</v>
      </c>
      <c r="O133" s="38">
        <v>0</v>
      </c>
      <c r="P133" s="38">
        <v>0</v>
      </c>
      <c r="Q133" s="38">
        <v>0</v>
      </c>
      <c r="R133" s="39">
        <v>0.16806313775510201</v>
      </c>
      <c r="S133" s="41">
        <v>0.22577510991896699</v>
      </c>
      <c r="T133" s="39">
        <v>14.2320030418432</v>
      </c>
      <c r="U133" s="39">
        <v>7.61615256568723</v>
      </c>
      <c r="V133" s="40">
        <v>23.783996433558102</v>
      </c>
      <c r="W133" s="41">
        <v>24.789581841340102</v>
      </c>
      <c r="X133" s="39">
        <v>102.433433085422</v>
      </c>
      <c r="Y133" s="42">
        <v>1.7014027810882801E-4</v>
      </c>
      <c r="Z133" s="42">
        <v>100622.851862564</v>
      </c>
      <c r="AA133" s="29">
        <v>0</v>
      </c>
    </row>
    <row r="134" spans="1:27" s="30" customFormat="1" x14ac:dyDescent="0.25">
      <c r="A134" s="38">
        <v>453049</v>
      </c>
      <c r="B134" s="29" t="s">
        <v>109</v>
      </c>
      <c r="C134" s="29" t="s">
        <v>4</v>
      </c>
      <c r="D134" s="29" t="s">
        <v>269</v>
      </c>
      <c r="E134" s="38">
        <v>500</v>
      </c>
      <c r="F134" s="29" t="s">
        <v>239</v>
      </c>
      <c r="G134" s="29" t="s">
        <v>238</v>
      </c>
      <c r="H134" s="38">
        <v>17</v>
      </c>
      <c r="I134" s="29" t="s">
        <v>18</v>
      </c>
      <c r="J134" s="38">
        <v>175</v>
      </c>
      <c r="K134" s="38">
        <v>8</v>
      </c>
      <c r="L134" s="38">
        <v>4</v>
      </c>
      <c r="M134" s="38">
        <v>1</v>
      </c>
      <c r="N134" s="38">
        <v>0</v>
      </c>
      <c r="O134" s="38">
        <v>0</v>
      </c>
      <c r="P134" s="38">
        <v>0</v>
      </c>
      <c r="Q134" s="38">
        <v>0</v>
      </c>
      <c r="R134" s="39">
        <v>0.478681224489799</v>
      </c>
      <c r="S134" s="41">
        <v>0.62990788585834301</v>
      </c>
      <c r="T134" s="39">
        <v>9.0046478760841708</v>
      </c>
      <c r="U134" s="39">
        <v>5.58961874491707</v>
      </c>
      <c r="V134" s="40">
        <v>44.883336846471899</v>
      </c>
      <c r="W134" s="41">
        <v>50.8048588248774</v>
      </c>
      <c r="X134" s="39">
        <v>112.095185001385</v>
      </c>
      <c r="Y134" s="42">
        <v>1.0313864540347E-3</v>
      </c>
      <c r="Z134" s="42">
        <v>16599.015754984899</v>
      </c>
      <c r="AA134" s="29">
        <v>0</v>
      </c>
    </row>
    <row r="135" spans="1:27" s="30" customFormat="1" x14ac:dyDescent="0.25">
      <c r="A135" s="38">
        <v>455007</v>
      </c>
      <c r="B135" s="29" t="s">
        <v>230</v>
      </c>
      <c r="C135" s="29" t="s">
        <v>5</v>
      </c>
      <c r="D135" s="29" t="s">
        <v>381</v>
      </c>
      <c r="E135" s="38">
        <v>500</v>
      </c>
      <c r="F135" s="29" t="s">
        <v>240</v>
      </c>
      <c r="G135" s="29" t="s">
        <v>238</v>
      </c>
      <c r="H135" s="38">
        <v>53</v>
      </c>
      <c r="I135" s="29" t="s">
        <v>19</v>
      </c>
      <c r="J135" s="38">
        <v>133</v>
      </c>
      <c r="K135" s="38">
        <v>20</v>
      </c>
      <c r="L135" s="38">
        <v>9</v>
      </c>
      <c r="M135" s="38">
        <v>4</v>
      </c>
      <c r="N135" s="38">
        <v>0</v>
      </c>
      <c r="O135" s="38">
        <v>1</v>
      </c>
      <c r="P135" s="38">
        <v>0</v>
      </c>
      <c r="Q135" s="38">
        <v>0</v>
      </c>
      <c r="R135" s="39">
        <v>0.50053979591836995</v>
      </c>
      <c r="S135" s="41">
        <v>0.62996118602641105</v>
      </c>
      <c r="T135" s="39">
        <v>23.449672058355901</v>
      </c>
      <c r="U135" s="39">
        <v>10.685196319108501</v>
      </c>
      <c r="V135" s="40">
        <v>38.125343410017699</v>
      </c>
      <c r="W135" s="41">
        <v>42.996172177918801</v>
      </c>
      <c r="X135" s="39">
        <v>91.786810923188099</v>
      </c>
      <c r="Y135" s="42">
        <v>4.8003340534408598E-4</v>
      </c>
      <c r="Z135" s="42">
        <v>35664.184636751401</v>
      </c>
      <c r="AA135" s="29">
        <v>0</v>
      </c>
    </row>
    <row r="136" spans="1:27" s="30" customFormat="1" x14ac:dyDescent="0.25">
      <c r="A136" s="38">
        <v>458190</v>
      </c>
      <c r="B136" s="29" t="s">
        <v>223</v>
      </c>
      <c r="C136" s="29" t="s">
        <v>2</v>
      </c>
      <c r="D136" s="29" t="s">
        <v>374</v>
      </c>
      <c r="E136" s="38">
        <v>750</v>
      </c>
      <c r="F136" s="29" t="s">
        <v>239</v>
      </c>
      <c r="G136" s="29" t="s">
        <v>238</v>
      </c>
      <c r="H136" s="38">
        <v>53</v>
      </c>
      <c r="I136" s="29" t="s">
        <v>19</v>
      </c>
      <c r="J136" s="38">
        <v>220</v>
      </c>
      <c r="K136" s="38">
        <v>5</v>
      </c>
      <c r="L136" s="38">
        <v>3</v>
      </c>
      <c r="M136" s="38">
        <v>1</v>
      </c>
      <c r="N136" s="38">
        <v>0</v>
      </c>
      <c r="O136" s="38">
        <v>0</v>
      </c>
      <c r="P136" s="38">
        <v>0</v>
      </c>
      <c r="Q136" s="38">
        <v>0</v>
      </c>
      <c r="R136" s="39">
        <v>0.38377591836734798</v>
      </c>
      <c r="S136" s="41">
        <v>0.50603851396558597</v>
      </c>
      <c r="T136" s="39">
        <v>23.2195850785488</v>
      </c>
      <c r="U136" s="39">
        <v>10.620784506363901</v>
      </c>
      <c r="V136" s="40">
        <v>30.927046304647199</v>
      </c>
      <c r="W136" s="41">
        <v>34.957206215157797</v>
      </c>
      <c r="X136" s="39">
        <v>91.960275986602298</v>
      </c>
      <c r="Y136" s="42">
        <v>2.5799931601144099E-4</v>
      </c>
      <c r="Z136" s="42">
        <v>66356.765066930806</v>
      </c>
      <c r="AA136" s="29">
        <v>0</v>
      </c>
    </row>
    <row r="137" spans="1:27" s="30" customFormat="1" x14ac:dyDescent="0.25">
      <c r="A137" s="20">
        <v>458556</v>
      </c>
      <c r="B137" s="36" t="s">
        <v>212</v>
      </c>
      <c r="C137" s="36" t="s">
        <v>8</v>
      </c>
      <c r="D137" s="36" t="s">
        <v>31</v>
      </c>
      <c r="E137" s="20">
        <v>500</v>
      </c>
      <c r="F137" s="36" t="s">
        <v>239</v>
      </c>
      <c r="G137" s="36" t="s">
        <v>238</v>
      </c>
      <c r="H137" s="20">
        <v>55</v>
      </c>
      <c r="I137" s="36" t="s">
        <v>18</v>
      </c>
      <c r="J137" s="20">
        <v>317</v>
      </c>
      <c r="K137" s="20">
        <v>34</v>
      </c>
      <c r="L137" s="20">
        <v>15</v>
      </c>
      <c r="M137" s="20">
        <v>0</v>
      </c>
      <c r="N137" s="20">
        <v>1</v>
      </c>
      <c r="O137" s="20">
        <v>0</v>
      </c>
      <c r="P137" s="20">
        <v>1</v>
      </c>
      <c r="Q137" s="20">
        <v>0</v>
      </c>
      <c r="R137" s="21">
        <v>1.02536306122448</v>
      </c>
      <c r="S137" s="45">
        <v>1.3096523101320501</v>
      </c>
      <c r="T137" s="21">
        <v>17.545851857640798</v>
      </c>
      <c r="U137" s="21">
        <v>8.8031480484419493</v>
      </c>
      <c r="V137" s="22">
        <v>87.474663954039599</v>
      </c>
      <c r="W137" s="45">
        <v>106.27424470243299</v>
      </c>
      <c r="X137" s="21">
        <v>97.748575277282598</v>
      </c>
      <c r="Y137" s="46">
        <v>8.2266357836121504E-2</v>
      </c>
      <c r="Z137" s="46">
        <v>208.10450894281499</v>
      </c>
      <c r="AA137" s="36">
        <v>97.4</v>
      </c>
    </row>
    <row r="138" spans="1:27" s="30" customFormat="1" x14ac:dyDescent="0.25">
      <c r="A138" s="38">
        <v>458558</v>
      </c>
      <c r="B138" s="29" t="s">
        <v>125</v>
      </c>
      <c r="C138" s="29" t="s">
        <v>11</v>
      </c>
      <c r="D138" s="29" t="s">
        <v>284</v>
      </c>
      <c r="E138" s="38">
        <v>500</v>
      </c>
      <c r="F138" s="29" t="s">
        <v>239</v>
      </c>
      <c r="G138" s="29" t="s">
        <v>238</v>
      </c>
      <c r="H138" s="38">
        <v>11</v>
      </c>
      <c r="I138" s="29" t="s">
        <v>18</v>
      </c>
      <c r="J138" s="38">
        <v>193</v>
      </c>
      <c r="K138" s="38">
        <v>5</v>
      </c>
      <c r="L138" s="38">
        <v>1</v>
      </c>
      <c r="M138" s="38">
        <v>0</v>
      </c>
      <c r="N138" s="38">
        <v>0</v>
      </c>
      <c r="O138" s="38">
        <v>0</v>
      </c>
      <c r="P138" s="38">
        <v>0</v>
      </c>
      <c r="Q138" s="38">
        <v>0</v>
      </c>
      <c r="R138" s="39">
        <v>0.48950836734693498</v>
      </c>
      <c r="S138" s="41">
        <v>0.65755289214886103</v>
      </c>
      <c r="T138" s="39">
        <v>7.8304521136216296</v>
      </c>
      <c r="U138" s="39">
        <v>5.08192861886518</v>
      </c>
      <c r="V138" s="40">
        <v>45.044128118257497</v>
      </c>
      <c r="W138" s="41">
        <v>51.824585194456397</v>
      </c>
      <c r="X138" s="39">
        <v>115.21878548908001</v>
      </c>
      <c r="Y138" s="42">
        <v>1.0212640882028101E-3</v>
      </c>
      <c r="Z138" s="42">
        <v>16763.538635855999</v>
      </c>
      <c r="AA138" s="29">
        <v>0</v>
      </c>
    </row>
    <row r="139" spans="1:27" s="30" customFormat="1" x14ac:dyDescent="0.25">
      <c r="A139" s="38">
        <v>458748</v>
      </c>
      <c r="B139" s="29" t="s">
        <v>228</v>
      </c>
      <c r="C139" s="29" t="s">
        <v>2</v>
      </c>
      <c r="D139" s="29" t="s">
        <v>379</v>
      </c>
      <c r="E139" s="38">
        <v>750</v>
      </c>
      <c r="F139" s="29" t="s">
        <v>239</v>
      </c>
      <c r="G139" s="29" t="s">
        <v>238</v>
      </c>
      <c r="H139" s="38">
        <v>51</v>
      </c>
      <c r="I139" s="29" t="s">
        <v>18</v>
      </c>
      <c r="J139" s="38">
        <v>119</v>
      </c>
      <c r="K139" s="38">
        <v>6</v>
      </c>
      <c r="L139" s="38">
        <v>5</v>
      </c>
      <c r="M139" s="38">
        <v>0</v>
      </c>
      <c r="N139" s="38">
        <v>0</v>
      </c>
      <c r="O139" s="38">
        <v>0</v>
      </c>
      <c r="P139" s="38">
        <v>1</v>
      </c>
      <c r="Q139" s="38">
        <v>0</v>
      </c>
      <c r="R139" s="39">
        <v>0.253222312925172</v>
      </c>
      <c r="S139" s="41">
        <v>0.32557753368547399</v>
      </c>
      <c r="T139" s="39">
        <v>16.684318233438798</v>
      </c>
      <c r="U139" s="39">
        <v>8.5087294959348192</v>
      </c>
      <c r="V139" s="40">
        <v>36.247769682793198</v>
      </c>
      <c r="W139" s="41">
        <v>38.019968032320897</v>
      </c>
      <c r="X139" s="39">
        <v>98.7877415109662</v>
      </c>
      <c r="Y139" s="42">
        <v>6.0966775464154797E-4</v>
      </c>
      <c r="Z139" s="42">
        <v>28080.8684232704</v>
      </c>
      <c r="AA139" s="29">
        <v>0</v>
      </c>
    </row>
    <row r="140" spans="1:27" s="30" customFormat="1" x14ac:dyDescent="0.25">
      <c r="A140" s="38">
        <v>616017</v>
      </c>
      <c r="B140" s="29" t="s">
        <v>201</v>
      </c>
      <c r="C140" s="29" t="s">
        <v>4</v>
      </c>
      <c r="D140" s="29" t="s">
        <v>355</v>
      </c>
      <c r="E140" s="38">
        <v>500</v>
      </c>
      <c r="F140" s="29" t="s">
        <v>240</v>
      </c>
      <c r="G140" s="29" t="s">
        <v>238</v>
      </c>
      <c r="H140" s="38">
        <v>58</v>
      </c>
      <c r="I140" s="29" t="s">
        <v>19</v>
      </c>
      <c r="J140" s="38">
        <v>244</v>
      </c>
      <c r="K140" s="38">
        <v>17</v>
      </c>
      <c r="L140" s="38">
        <v>0</v>
      </c>
      <c r="M140" s="38">
        <v>2</v>
      </c>
      <c r="N140" s="38">
        <v>1</v>
      </c>
      <c r="O140" s="38">
        <v>0</v>
      </c>
      <c r="P140" s="38">
        <v>0</v>
      </c>
      <c r="Q140" s="38">
        <v>0</v>
      </c>
      <c r="R140" s="39">
        <v>0.69360040816326396</v>
      </c>
      <c r="S140" s="41">
        <v>0.90218453680672395</v>
      </c>
      <c r="T140" s="39">
        <v>25.3827893976779</v>
      </c>
      <c r="U140" s="39">
        <v>11.276684599143801</v>
      </c>
      <c r="V140" s="40">
        <v>48.2659588564781</v>
      </c>
      <c r="W140" s="41">
        <v>58.516621023677402</v>
      </c>
      <c r="X140" s="39">
        <v>89.976696164123396</v>
      </c>
      <c r="Y140" s="42">
        <v>1.0424470025094099E-3</v>
      </c>
      <c r="Z140" s="42">
        <v>16422.8972396565</v>
      </c>
      <c r="AA140" s="29">
        <v>0</v>
      </c>
    </row>
    <row r="141" spans="1:27" s="30" customFormat="1" x14ac:dyDescent="0.25">
      <c r="A141" s="38">
        <v>616120</v>
      </c>
      <c r="B141" s="29" t="s">
        <v>216</v>
      </c>
      <c r="C141" s="29" t="s">
        <v>10</v>
      </c>
      <c r="D141" s="29" t="s">
        <v>368</v>
      </c>
      <c r="E141" s="38">
        <v>500</v>
      </c>
      <c r="F141" s="29" t="s">
        <v>240</v>
      </c>
      <c r="G141" s="29" t="s">
        <v>238</v>
      </c>
      <c r="H141" s="38">
        <v>45</v>
      </c>
      <c r="I141" s="29" t="s">
        <v>19</v>
      </c>
      <c r="J141" s="38">
        <v>261</v>
      </c>
      <c r="K141" s="38">
        <v>22</v>
      </c>
      <c r="L141" s="38">
        <v>1</v>
      </c>
      <c r="M141" s="38">
        <v>1</v>
      </c>
      <c r="N141" s="38">
        <v>0</v>
      </c>
      <c r="O141" s="38">
        <v>0</v>
      </c>
      <c r="P141" s="38">
        <v>0</v>
      </c>
      <c r="Q141" s="38">
        <v>0</v>
      </c>
      <c r="R141" s="39">
        <v>0.70677020408163505</v>
      </c>
      <c r="S141" s="41">
        <v>0.94132268369747996</v>
      </c>
      <c r="T141" s="39">
        <v>20.928685449859302</v>
      </c>
      <c r="U141" s="39">
        <v>9.9002045833294403</v>
      </c>
      <c r="V141" s="40">
        <v>48.470020443541998</v>
      </c>
      <c r="W141" s="41">
        <v>60.199496890296302</v>
      </c>
      <c r="X141" s="39">
        <v>94.213743091202403</v>
      </c>
      <c r="Y141" s="42">
        <v>1.0674547927696E-3</v>
      </c>
      <c r="Z141" s="42">
        <v>16038.1499206919</v>
      </c>
      <c r="AA141" s="29">
        <v>0</v>
      </c>
    </row>
    <row r="142" spans="1:27" s="30" customFormat="1" x14ac:dyDescent="0.25">
      <c r="A142" s="38">
        <v>620293</v>
      </c>
      <c r="B142" s="29" t="s">
        <v>107</v>
      </c>
      <c r="C142" s="29" t="s">
        <v>4</v>
      </c>
      <c r="D142" s="29" t="s">
        <v>267</v>
      </c>
      <c r="E142" s="38">
        <v>500</v>
      </c>
      <c r="F142" s="29" t="s">
        <v>240</v>
      </c>
      <c r="G142" s="29" t="s">
        <v>238</v>
      </c>
      <c r="H142" s="38">
        <v>17</v>
      </c>
      <c r="I142" s="29" t="s">
        <v>18</v>
      </c>
      <c r="J142" s="38">
        <v>242</v>
      </c>
      <c r="K142" s="38">
        <v>5</v>
      </c>
      <c r="L142" s="38">
        <v>2</v>
      </c>
      <c r="M142" s="38">
        <v>0</v>
      </c>
      <c r="N142" s="38">
        <v>0</v>
      </c>
      <c r="O142" s="38">
        <v>0</v>
      </c>
      <c r="P142" s="38">
        <v>0</v>
      </c>
      <c r="Q142" s="38">
        <v>0</v>
      </c>
      <c r="R142" s="39">
        <v>0.614793877551018</v>
      </c>
      <c r="S142" s="41">
        <v>0.81979200737094804</v>
      </c>
      <c r="T142" s="39">
        <v>8.8875051680017005</v>
      </c>
      <c r="U142" s="39">
        <v>5.5439776196478396</v>
      </c>
      <c r="V142" s="40">
        <v>52.377931679209901</v>
      </c>
      <c r="W142" s="41">
        <v>62.047351305162898</v>
      </c>
      <c r="X142" s="39">
        <v>112.321243634341</v>
      </c>
      <c r="Y142" s="42">
        <v>1.86225701740205E-3</v>
      </c>
      <c r="Z142" s="42">
        <v>9193.1456506918094</v>
      </c>
      <c r="AA142" s="29">
        <v>0</v>
      </c>
    </row>
    <row r="143" spans="1:27" s="30" customFormat="1" x14ac:dyDescent="0.25">
      <c r="A143" s="24">
        <v>620717</v>
      </c>
      <c r="B143" s="25" t="s">
        <v>114</v>
      </c>
      <c r="C143" s="25" t="s">
        <v>4</v>
      </c>
      <c r="D143" s="25" t="s">
        <v>274</v>
      </c>
      <c r="E143" s="24">
        <v>500</v>
      </c>
      <c r="F143" s="25" t="s">
        <v>240</v>
      </c>
      <c r="G143" s="25" t="s">
        <v>238</v>
      </c>
      <c r="H143" s="24">
        <v>17</v>
      </c>
      <c r="I143" s="25" t="s">
        <v>19</v>
      </c>
      <c r="J143" s="24">
        <v>327</v>
      </c>
      <c r="K143" s="24">
        <v>20</v>
      </c>
      <c r="L143" s="24">
        <v>30</v>
      </c>
      <c r="M143" s="24">
        <v>6</v>
      </c>
      <c r="N143" s="24">
        <v>0</v>
      </c>
      <c r="O143" s="24">
        <v>0</v>
      </c>
      <c r="P143" s="24">
        <v>0</v>
      </c>
      <c r="Q143" s="24">
        <v>0</v>
      </c>
      <c r="R143" s="26">
        <v>1.0780342857142899</v>
      </c>
      <c r="S143" s="43">
        <v>1.3563394235534201</v>
      </c>
      <c r="T143" s="26">
        <v>11.1412445241223</v>
      </c>
      <c r="U143" s="26">
        <v>6.4412347335583497</v>
      </c>
      <c r="V143" s="27">
        <v>82.483098683333097</v>
      </c>
      <c r="W143" s="43">
        <v>100.44262998684</v>
      </c>
      <c r="X143" s="26">
        <v>107.815382072826</v>
      </c>
      <c r="Y143" s="44">
        <v>4.3998970710526102E-2</v>
      </c>
      <c r="Z143" s="44">
        <v>389.10001128513397</v>
      </c>
      <c r="AA143" s="25">
        <v>16.399999999999999</v>
      </c>
    </row>
    <row r="144" spans="1:27" s="30" customFormat="1" x14ac:dyDescent="0.25">
      <c r="A144" s="38">
        <v>636100</v>
      </c>
      <c r="B144" s="29" t="s">
        <v>157</v>
      </c>
      <c r="C144" s="29" t="s">
        <v>10</v>
      </c>
      <c r="D144" s="29" t="s">
        <v>313</v>
      </c>
      <c r="E144" s="38">
        <v>500</v>
      </c>
      <c r="F144" s="29" t="s">
        <v>240</v>
      </c>
      <c r="G144" s="29" t="s">
        <v>238</v>
      </c>
      <c r="H144" s="38">
        <v>39</v>
      </c>
      <c r="I144" s="29" t="s">
        <v>19</v>
      </c>
      <c r="J144" s="38">
        <v>252</v>
      </c>
      <c r="K144" s="38">
        <v>14</v>
      </c>
      <c r="L144" s="38">
        <v>0</v>
      </c>
      <c r="M144" s="38">
        <v>0</v>
      </c>
      <c r="N144" s="38">
        <v>0</v>
      </c>
      <c r="O144" s="38">
        <v>0</v>
      </c>
      <c r="P144" s="38">
        <v>0</v>
      </c>
      <c r="Q144" s="38">
        <v>0</v>
      </c>
      <c r="R144" s="39">
        <v>0.65037142857142305</v>
      </c>
      <c r="S144" s="41">
        <v>0.86967533411764697</v>
      </c>
      <c r="T144" s="39">
        <v>18.632091703627498</v>
      </c>
      <c r="U144" s="39">
        <v>9.14995984449261</v>
      </c>
      <c r="V144" s="40">
        <v>44.645270140231403</v>
      </c>
      <c r="W144" s="41">
        <v>55.014514497912302</v>
      </c>
      <c r="X144" s="39">
        <v>96.672558160405103</v>
      </c>
      <c r="Y144" s="42">
        <v>7.4405954719920797E-4</v>
      </c>
      <c r="Z144" s="42">
        <v>23008.9111341198</v>
      </c>
      <c r="AA144" s="29">
        <v>0</v>
      </c>
    </row>
    <row r="145" spans="1:27" s="30" customFormat="1" x14ac:dyDescent="0.25">
      <c r="A145" s="38">
        <v>636173</v>
      </c>
      <c r="B145" s="29" t="s">
        <v>115</v>
      </c>
      <c r="C145" s="29" t="s">
        <v>13</v>
      </c>
      <c r="D145" s="29" t="s">
        <v>275</v>
      </c>
      <c r="E145" s="38">
        <v>800</v>
      </c>
      <c r="F145" s="29" t="s">
        <v>240</v>
      </c>
      <c r="G145" s="29" t="s">
        <v>238</v>
      </c>
      <c r="H145" s="38">
        <v>12</v>
      </c>
      <c r="I145" s="29" t="s">
        <v>19</v>
      </c>
      <c r="J145" s="38">
        <v>134</v>
      </c>
      <c r="K145" s="38">
        <v>12</v>
      </c>
      <c r="L145" s="38">
        <v>12</v>
      </c>
      <c r="M145" s="38">
        <v>2</v>
      </c>
      <c r="N145" s="38">
        <v>0</v>
      </c>
      <c r="O145" s="38">
        <v>0</v>
      </c>
      <c r="P145" s="38">
        <v>0</v>
      </c>
      <c r="Q145" s="38">
        <v>0</v>
      </c>
      <c r="R145" s="39">
        <v>0.27794132653061099</v>
      </c>
      <c r="S145" s="41">
        <v>0.35592452947178899</v>
      </c>
      <c r="T145" s="39">
        <v>9.4945411719224406</v>
      </c>
      <c r="U145" s="39">
        <v>5.7668445495438796</v>
      </c>
      <c r="V145" s="40">
        <v>27.282747105142501</v>
      </c>
      <c r="W145" s="41">
        <v>29.246129080187401</v>
      </c>
      <c r="X145" s="39">
        <v>111.464048008201</v>
      </c>
      <c r="Y145" s="42">
        <v>2.1081207080240401E-4</v>
      </c>
      <c r="Z145" s="42">
        <v>81209.771028940406</v>
      </c>
      <c r="AA145" s="29">
        <v>0</v>
      </c>
    </row>
    <row r="146" spans="1:27" s="30" customFormat="1" x14ac:dyDescent="0.25">
      <c r="A146" s="38">
        <v>636385</v>
      </c>
      <c r="B146" s="29" t="s">
        <v>220</v>
      </c>
      <c r="C146" s="29" t="s">
        <v>23</v>
      </c>
      <c r="D146" s="29" t="s">
        <v>371</v>
      </c>
      <c r="E146" s="38">
        <v>500</v>
      </c>
      <c r="F146" s="29" t="s">
        <v>240</v>
      </c>
      <c r="G146" s="29" t="s">
        <v>238</v>
      </c>
      <c r="H146" s="38">
        <v>44</v>
      </c>
      <c r="I146" s="29" t="s">
        <v>18</v>
      </c>
      <c r="J146" s="38">
        <v>240</v>
      </c>
      <c r="K146" s="38">
        <v>16</v>
      </c>
      <c r="L146" s="38">
        <v>6</v>
      </c>
      <c r="M146" s="38">
        <v>1</v>
      </c>
      <c r="N146" s="38">
        <v>0</v>
      </c>
      <c r="O146" s="38">
        <v>0</v>
      </c>
      <c r="P146" s="38">
        <v>0</v>
      </c>
      <c r="Q146" s="38">
        <v>0</v>
      </c>
      <c r="R146" s="39">
        <v>0.66839897959183403</v>
      </c>
      <c r="S146" s="41">
        <v>0.87637917265306198</v>
      </c>
      <c r="T146" s="39">
        <v>15.458031401052599</v>
      </c>
      <c r="U146" s="39">
        <v>8.0849355420568294</v>
      </c>
      <c r="V146" s="40">
        <v>56.487665958134201</v>
      </c>
      <c r="W146" s="41">
        <v>66.968947234715301</v>
      </c>
      <c r="X146" s="39">
        <v>100.323933476093</v>
      </c>
      <c r="Y146" s="42">
        <v>2.7474231162368302E-3</v>
      </c>
      <c r="Z146" s="42">
        <v>6231.2935706275202</v>
      </c>
      <c r="AA146" s="29">
        <v>0</v>
      </c>
    </row>
    <row r="147" spans="1:27" s="30" customFormat="1" x14ac:dyDescent="0.25">
      <c r="A147" s="38">
        <v>642320</v>
      </c>
      <c r="B147" s="29" t="s">
        <v>104</v>
      </c>
      <c r="C147" s="29" t="s">
        <v>4</v>
      </c>
      <c r="D147" s="29" t="s">
        <v>264</v>
      </c>
      <c r="E147" s="38">
        <v>500</v>
      </c>
      <c r="F147" s="29" t="s">
        <v>240</v>
      </c>
      <c r="G147" s="29" t="s">
        <v>238</v>
      </c>
      <c r="H147" s="38">
        <v>17</v>
      </c>
      <c r="I147" s="29" t="s">
        <v>18</v>
      </c>
      <c r="J147" s="38">
        <v>137</v>
      </c>
      <c r="K147" s="38">
        <v>25</v>
      </c>
      <c r="L147" s="38">
        <v>3</v>
      </c>
      <c r="M147" s="38">
        <v>1</v>
      </c>
      <c r="N147" s="38">
        <v>0</v>
      </c>
      <c r="O147" s="38">
        <v>0</v>
      </c>
      <c r="P147" s="38">
        <v>0</v>
      </c>
      <c r="Q147" s="38">
        <v>0</v>
      </c>
      <c r="R147" s="39">
        <v>0.422308979591834</v>
      </c>
      <c r="S147" s="41">
        <v>0.55937786007202905</v>
      </c>
      <c r="T147" s="39">
        <v>9.01800457980268</v>
      </c>
      <c r="U147" s="39">
        <v>5.5954818907778199</v>
      </c>
      <c r="V147" s="40">
        <v>41.970310078028</v>
      </c>
      <c r="W147" s="41">
        <v>46.933457878168902</v>
      </c>
      <c r="X147" s="39">
        <v>112.09274073010999</v>
      </c>
      <c r="Y147" s="42">
        <v>8.4783288997403996E-4</v>
      </c>
      <c r="Z147" s="42">
        <v>20192.658485476099</v>
      </c>
      <c r="AA147" s="29">
        <v>0</v>
      </c>
    </row>
    <row r="148" spans="1:27" s="30" customFormat="1" x14ac:dyDescent="0.25">
      <c r="A148" s="38">
        <v>642344</v>
      </c>
      <c r="B148" s="29" t="s">
        <v>118</v>
      </c>
      <c r="C148" s="29" t="s">
        <v>13</v>
      </c>
      <c r="D148" s="29" t="s">
        <v>278</v>
      </c>
      <c r="E148" s="38">
        <v>500</v>
      </c>
      <c r="F148" s="29" t="s">
        <v>239</v>
      </c>
      <c r="G148" s="29" t="s">
        <v>238</v>
      </c>
      <c r="H148" s="38">
        <v>15</v>
      </c>
      <c r="I148" s="29" t="s">
        <v>18</v>
      </c>
      <c r="J148" s="38">
        <v>168</v>
      </c>
      <c r="K148" s="38">
        <v>25</v>
      </c>
      <c r="L148" s="38">
        <v>2</v>
      </c>
      <c r="M148" s="38">
        <v>0</v>
      </c>
      <c r="N148" s="38">
        <v>0</v>
      </c>
      <c r="O148" s="38">
        <v>0</v>
      </c>
      <c r="P148" s="38">
        <v>0</v>
      </c>
      <c r="Q148" s="38">
        <v>0</v>
      </c>
      <c r="R148" s="39">
        <v>0.48343020408163001</v>
      </c>
      <c r="S148" s="41">
        <v>0.64432277450180098</v>
      </c>
      <c r="T148" s="39">
        <v>8.5623378577760203</v>
      </c>
      <c r="U148" s="39">
        <v>5.3991056842751401</v>
      </c>
      <c r="V148" s="40">
        <v>44.862159155426902</v>
      </c>
      <c r="W148" s="41">
        <v>51.240140358169597</v>
      </c>
      <c r="X148" s="39">
        <v>113.279180446691</v>
      </c>
      <c r="Y148" s="42">
        <v>1.02853139215636E-3</v>
      </c>
      <c r="Z148" s="42">
        <v>16645.092342886201</v>
      </c>
      <c r="AA148" s="29">
        <v>0</v>
      </c>
    </row>
    <row r="149" spans="1:27" s="30" customFormat="1" x14ac:dyDescent="0.25">
      <c r="A149" s="38">
        <v>643270</v>
      </c>
      <c r="B149" s="29" t="s">
        <v>172</v>
      </c>
      <c r="C149" s="29" t="s">
        <v>233</v>
      </c>
      <c r="D149" s="29" t="s">
        <v>327</v>
      </c>
      <c r="E149" s="38">
        <v>1000</v>
      </c>
      <c r="F149" s="29" t="s">
        <v>240</v>
      </c>
      <c r="G149" s="29" t="s">
        <v>238</v>
      </c>
      <c r="H149" s="38">
        <v>27</v>
      </c>
      <c r="I149" s="29" t="s">
        <v>18</v>
      </c>
      <c r="J149" s="38">
        <v>343</v>
      </c>
      <c r="K149" s="38">
        <v>29</v>
      </c>
      <c r="L149" s="38">
        <v>5</v>
      </c>
      <c r="M149" s="38">
        <v>2</v>
      </c>
      <c r="N149" s="38">
        <v>0</v>
      </c>
      <c r="O149" s="38">
        <v>0</v>
      </c>
      <c r="P149" s="38">
        <v>0</v>
      </c>
      <c r="Q149" s="38">
        <v>0</v>
      </c>
      <c r="R149" s="39">
        <v>0.477868061224486</v>
      </c>
      <c r="S149" s="41">
        <v>0.62631008794717902</v>
      </c>
      <c r="T149" s="39">
        <v>11.2134576610392</v>
      </c>
      <c r="U149" s="39">
        <v>6.49281337968171</v>
      </c>
      <c r="V149" s="40">
        <v>47.035923631061699</v>
      </c>
      <c r="W149" s="41">
        <v>53.233378400017799</v>
      </c>
      <c r="X149" s="39">
        <v>107.251548842012</v>
      </c>
      <c r="Y149" s="42">
        <v>1.32547744534221E-3</v>
      </c>
      <c r="Z149" s="42">
        <v>12916.100579576399</v>
      </c>
      <c r="AA149" s="29">
        <v>0</v>
      </c>
    </row>
    <row r="150" spans="1:27" s="30" customFormat="1" x14ac:dyDescent="0.25">
      <c r="A150" s="38">
        <v>643285</v>
      </c>
      <c r="B150" s="29" t="s">
        <v>166</v>
      </c>
      <c r="C150" s="29" t="s">
        <v>4</v>
      </c>
      <c r="D150" s="29" t="s">
        <v>241</v>
      </c>
      <c r="E150" s="38">
        <v>500</v>
      </c>
      <c r="F150" s="29" t="s">
        <v>240</v>
      </c>
      <c r="G150" s="29" t="s">
        <v>238</v>
      </c>
      <c r="H150" s="38">
        <v>27</v>
      </c>
      <c r="I150" s="29" t="s">
        <v>19</v>
      </c>
      <c r="J150" s="38">
        <v>321</v>
      </c>
      <c r="K150" s="38">
        <v>30</v>
      </c>
      <c r="L150" s="38">
        <v>6</v>
      </c>
      <c r="M150" s="38">
        <v>0</v>
      </c>
      <c r="N150" s="38">
        <v>0</v>
      </c>
      <c r="O150" s="38">
        <v>0</v>
      </c>
      <c r="P150" s="38">
        <v>0</v>
      </c>
      <c r="Q150" s="38">
        <v>0</v>
      </c>
      <c r="R150" s="39">
        <v>0.89186632653060505</v>
      </c>
      <c r="S150" s="41">
        <v>1.1689520822568999</v>
      </c>
      <c r="T150" s="39">
        <v>14.453525066768</v>
      </c>
      <c r="U150" s="39">
        <v>7.68889961049676</v>
      </c>
      <c r="V150" s="40">
        <v>62.043332905405997</v>
      </c>
      <c r="W150" s="41">
        <v>78.336108017621797</v>
      </c>
      <c r="X150" s="39">
        <v>102.210714228443</v>
      </c>
      <c r="Y150" s="42">
        <v>4.4988569486502997E-3</v>
      </c>
      <c r="Z150" s="42">
        <v>3805.4110622779799</v>
      </c>
      <c r="AA150" s="29">
        <v>0</v>
      </c>
    </row>
    <row r="151" spans="1:27" s="30" customFormat="1" x14ac:dyDescent="0.25">
      <c r="A151" s="24">
        <v>643286</v>
      </c>
      <c r="B151" s="25" t="s">
        <v>140</v>
      </c>
      <c r="C151" s="25" t="s">
        <v>233</v>
      </c>
      <c r="D151" s="25" t="s">
        <v>297</v>
      </c>
      <c r="E151" s="24">
        <v>500</v>
      </c>
      <c r="F151" s="25" t="s">
        <v>240</v>
      </c>
      <c r="G151" s="25" t="s">
        <v>238</v>
      </c>
      <c r="H151" s="24">
        <v>27</v>
      </c>
      <c r="I151" s="25" t="s">
        <v>18</v>
      </c>
      <c r="J151" s="24">
        <v>292</v>
      </c>
      <c r="K151" s="24">
        <v>35</v>
      </c>
      <c r="L151" s="24">
        <v>14</v>
      </c>
      <c r="M151" s="24">
        <v>4</v>
      </c>
      <c r="N151" s="24">
        <v>0</v>
      </c>
      <c r="O151" s="24">
        <v>0</v>
      </c>
      <c r="P151" s="24">
        <v>0</v>
      </c>
      <c r="Q151" s="24">
        <v>0</v>
      </c>
      <c r="R151" s="26">
        <v>0.91409632653062201</v>
      </c>
      <c r="S151" s="43">
        <v>1.1847269207923199</v>
      </c>
      <c r="T151" s="26">
        <v>11.040310130498399</v>
      </c>
      <c r="U151" s="26">
        <v>6.4281753278787201</v>
      </c>
      <c r="V151" s="27">
        <v>76.679555004957194</v>
      </c>
      <c r="W151" s="43">
        <v>93.350351561840696</v>
      </c>
      <c r="X151" s="26">
        <v>107.54410026882</v>
      </c>
      <c r="Y151" s="44">
        <v>2.37233743230616E-2</v>
      </c>
      <c r="Z151" s="44">
        <v>721.65113473582005</v>
      </c>
      <c r="AA151" s="25">
        <v>0.2</v>
      </c>
    </row>
    <row r="152" spans="1:27" s="30" customFormat="1" x14ac:dyDescent="0.25">
      <c r="A152" s="38">
        <v>643293</v>
      </c>
      <c r="B152" s="29" t="s">
        <v>162</v>
      </c>
      <c r="C152" s="29" t="s">
        <v>14</v>
      </c>
      <c r="D152" s="29" t="s">
        <v>318</v>
      </c>
      <c r="E152" s="38">
        <v>800</v>
      </c>
      <c r="F152" s="29" t="s">
        <v>240</v>
      </c>
      <c r="G152" s="29" t="s">
        <v>239</v>
      </c>
      <c r="H152" s="38">
        <v>23</v>
      </c>
      <c r="I152" s="29" t="s">
        <v>19</v>
      </c>
      <c r="J152" s="38">
        <v>90</v>
      </c>
      <c r="K152" s="38">
        <v>26</v>
      </c>
      <c r="L152" s="38">
        <v>1</v>
      </c>
      <c r="M152" s="38">
        <v>5</v>
      </c>
      <c r="N152" s="38">
        <v>0</v>
      </c>
      <c r="O152" s="38">
        <v>0</v>
      </c>
      <c r="P152" s="38">
        <v>0</v>
      </c>
      <c r="Q152" s="38">
        <v>0</v>
      </c>
      <c r="R152" s="39">
        <v>0.20944426020408</v>
      </c>
      <c r="S152" s="41">
        <v>0.276653301605642</v>
      </c>
      <c r="T152" s="39">
        <v>13.270397385602701</v>
      </c>
      <c r="U152" s="39">
        <v>7.2468102975755704</v>
      </c>
      <c r="V152" s="40">
        <v>24.866920433266799</v>
      </c>
      <c r="W152" s="41">
        <v>26.2255448986093</v>
      </c>
      <c r="X152" s="39">
        <v>104.186452333711</v>
      </c>
      <c r="Y152" s="42">
        <v>1.7985888764231401E-4</v>
      </c>
      <c r="Z152" s="42">
        <v>95185.732684206407</v>
      </c>
      <c r="AA152" s="29">
        <v>0</v>
      </c>
    </row>
    <row r="153" spans="1:27" s="30" customFormat="1" x14ac:dyDescent="0.25">
      <c r="A153" s="38">
        <v>666035</v>
      </c>
      <c r="B153" s="29" t="s">
        <v>173</v>
      </c>
      <c r="C153" s="29" t="s">
        <v>3</v>
      </c>
      <c r="D153" s="29" t="s">
        <v>328</v>
      </c>
      <c r="E153" s="38">
        <v>500</v>
      </c>
      <c r="F153" s="29" t="s">
        <v>240</v>
      </c>
      <c r="G153" s="29" t="s">
        <v>238</v>
      </c>
      <c r="H153" s="38">
        <v>36</v>
      </c>
      <c r="I153" s="29" t="s">
        <v>19</v>
      </c>
      <c r="J153" s="38">
        <v>308</v>
      </c>
      <c r="K153" s="38">
        <v>14</v>
      </c>
      <c r="L153" s="38">
        <v>4</v>
      </c>
      <c r="M153" s="38">
        <v>1</v>
      </c>
      <c r="N153" s="38">
        <v>1</v>
      </c>
      <c r="O153" s="38">
        <v>0</v>
      </c>
      <c r="P153" s="38">
        <v>0</v>
      </c>
      <c r="Q153" s="38">
        <v>0</v>
      </c>
      <c r="R153" s="39">
        <v>0.85571571428572102</v>
      </c>
      <c r="S153" s="41">
        <v>1.1126957649459801</v>
      </c>
      <c r="T153" s="39">
        <v>17.63226373158</v>
      </c>
      <c r="U153" s="39">
        <v>8.81558812479987</v>
      </c>
      <c r="V153" s="40">
        <v>59.921888747790902</v>
      </c>
      <c r="W153" s="41">
        <v>74.629511232954499</v>
      </c>
      <c r="X153" s="39">
        <v>97.8242593838755</v>
      </c>
      <c r="Y153" s="42">
        <v>3.4723783905067302E-3</v>
      </c>
      <c r="Z153" s="42">
        <v>4930.3382508096001</v>
      </c>
      <c r="AA153" s="29">
        <v>0</v>
      </c>
    </row>
  </sheetData>
  <sortState ref="A4:AA153">
    <sortCondition ref="A4:A153"/>
  </sortState>
  <mergeCells count="21">
    <mergeCell ref="X2:X3"/>
    <mergeCell ref="Y2:Y3"/>
    <mergeCell ref="Y1:AA1"/>
    <mergeCell ref="Z2:Z3"/>
    <mergeCell ref="AA2:AA3"/>
    <mergeCell ref="R2:S2"/>
    <mergeCell ref="A1:D1"/>
    <mergeCell ref="A2:A3"/>
    <mergeCell ref="B2:B3"/>
    <mergeCell ref="C2:C3"/>
    <mergeCell ref="D2:D3"/>
    <mergeCell ref="E1:Q1"/>
    <mergeCell ref="R1:X1"/>
    <mergeCell ref="H2:H3"/>
    <mergeCell ref="I2:I3"/>
    <mergeCell ref="J2:Q2"/>
    <mergeCell ref="V2:W2"/>
    <mergeCell ref="E2:E3"/>
    <mergeCell ref="F2:F3"/>
    <mergeCell ref="G2:G3"/>
    <mergeCell ref="T2:U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X15" sqref="X15"/>
    </sheetView>
  </sheetViews>
  <sheetFormatPr defaultRowHeight="15" x14ac:dyDescent="0.25"/>
  <cols>
    <col min="1" max="16384" width="9.140625" style="13"/>
  </cols>
  <sheetData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53"/>
  <sheetViews>
    <sheetView topLeftCell="C1" workbookViewId="0">
      <selection activeCell="S16" sqref="S16"/>
    </sheetView>
  </sheetViews>
  <sheetFormatPr defaultRowHeight="15" x14ac:dyDescent="0.25"/>
  <cols>
    <col min="1" max="1" width="10.28515625" style="1" customWidth="1"/>
    <col min="2" max="2" width="11.42578125" style="1" customWidth="1"/>
    <col min="3" max="3" width="13.28515625" style="1" customWidth="1"/>
    <col min="4" max="16384" width="9.140625" style="1"/>
  </cols>
  <sheetData>
    <row r="1" spans="1:27" x14ac:dyDescent="0.25">
      <c r="A1" s="53" t="s">
        <v>56</v>
      </c>
      <c r="B1" s="53"/>
      <c r="C1" s="53"/>
      <c r="D1" s="53"/>
      <c r="E1" s="53" t="s">
        <v>57</v>
      </c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6" t="s">
        <v>58</v>
      </c>
      <c r="S1" s="56"/>
      <c r="T1" s="56"/>
      <c r="U1" s="56"/>
      <c r="V1" s="56"/>
      <c r="W1" s="56"/>
      <c r="X1" s="56"/>
      <c r="Y1" s="59" t="s">
        <v>59</v>
      </c>
      <c r="Z1" s="59"/>
      <c r="AA1" s="59"/>
    </row>
    <row r="2" spans="1:27" ht="15" customHeight="1" x14ac:dyDescent="0.25">
      <c r="A2" s="54" t="s">
        <v>80</v>
      </c>
      <c r="B2" s="54" t="s">
        <v>0</v>
      </c>
      <c r="C2" s="54" t="s">
        <v>17</v>
      </c>
      <c r="D2" s="54" t="s">
        <v>21</v>
      </c>
      <c r="E2" s="54" t="s">
        <v>27</v>
      </c>
      <c r="F2" s="54" t="s">
        <v>237</v>
      </c>
      <c r="G2" s="54" t="s">
        <v>238</v>
      </c>
      <c r="H2" s="54" t="s">
        <v>22</v>
      </c>
      <c r="I2" s="54" t="s">
        <v>20</v>
      </c>
      <c r="J2" s="53" t="s">
        <v>37</v>
      </c>
      <c r="K2" s="53"/>
      <c r="L2" s="53"/>
      <c r="M2" s="53"/>
      <c r="N2" s="53"/>
      <c r="O2" s="53"/>
      <c r="P2" s="53"/>
      <c r="Q2" s="53"/>
      <c r="R2" s="56" t="s">
        <v>46</v>
      </c>
      <c r="S2" s="56"/>
      <c r="T2" s="56" t="s">
        <v>69</v>
      </c>
      <c r="U2" s="56"/>
      <c r="V2" s="56" t="s">
        <v>52</v>
      </c>
      <c r="W2" s="56"/>
      <c r="X2" s="57" t="s">
        <v>51</v>
      </c>
      <c r="Y2" s="60" t="s">
        <v>53</v>
      </c>
      <c r="Z2" s="60" t="s">
        <v>54</v>
      </c>
      <c r="AA2" s="60" t="s">
        <v>55</v>
      </c>
    </row>
    <row r="3" spans="1:27" x14ac:dyDescent="0.25">
      <c r="A3" s="54"/>
      <c r="B3" s="54"/>
      <c r="C3" s="54"/>
      <c r="D3" s="54"/>
      <c r="E3" s="54"/>
      <c r="F3" s="54"/>
      <c r="G3" s="54"/>
      <c r="H3" s="54"/>
      <c r="I3" s="54"/>
      <c r="J3" s="55" t="s">
        <v>38</v>
      </c>
      <c r="K3" s="55" t="s">
        <v>39</v>
      </c>
      <c r="L3" s="55" t="s">
        <v>40</v>
      </c>
      <c r="M3" s="55" t="s">
        <v>41</v>
      </c>
      <c r="N3" s="55" t="s">
        <v>42</v>
      </c>
      <c r="O3" s="55" t="s">
        <v>43</v>
      </c>
      <c r="P3" s="55" t="s">
        <v>44</v>
      </c>
      <c r="Q3" s="55" t="s">
        <v>45</v>
      </c>
      <c r="R3" s="58" t="s">
        <v>47</v>
      </c>
      <c r="S3" s="58" t="s">
        <v>48</v>
      </c>
      <c r="T3" s="58" t="s">
        <v>49</v>
      </c>
      <c r="U3" s="58" t="s">
        <v>50</v>
      </c>
      <c r="V3" s="58" t="s">
        <v>47</v>
      </c>
      <c r="W3" s="58" t="s">
        <v>48</v>
      </c>
      <c r="X3" s="57"/>
      <c r="Y3" s="60"/>
      <c r="Z3" s="60"/>
      <c r="AA3" s="60"/>
    </row>
    <row r="4" spans="1:27" s="6" customFormat="1" x14ac:dyDescent="0.25">
      <c r="A4" s="20">
        <v>165002</v>
      </c>
      <c r="B4" s="36" t="s">
        <v>94</v>
      </c>
      <c r="C4" s="36" t="s">
        <v>13</v>
      </c>
      <c r="D4" s="36" t="s">
        <v>255</v>
      </c>
      <c r="E4" s="20">
        <v>500</v>
      </c>
      <c r="F4" s="36" t="s">
        <v>239</v>
      </c>
      <c r="G4" s="36" t="s">
        <v>238</v>
      </c>
      <c r="H4" s="20">
        <v>13</v>
      </c>
      <c r="I4" s="36" t="s">
        <v>18</v>
      </c>
      <c r="J4" s="20">
        <v>372</v>
      </c>
      <c r="K4" s="20">
        <v>15</v>
      </c>
      <c r="L4" s="20">
        <v>5</v>
      </c>
      <c r="M4" s="20">
        <v>2</v>
      </c>
      <c r="N4" s="20">
        <v>0</v>
      </c>
      <c r="O4" s="20">
        <v>0</v>
      </c>
      <c r="P4" s="20">
        <v>0</v>
      </c>
      <c r="Q4" s="20">
        <v>0</v>
      </c>
      <c r="R4" s="21">
        <v>0.991979591836741</v>
      </c>
      <c r="S4" s="21">
        <v>1.85308477330132</v>
      </c>
      <c r="T4" s="21">
        <v>8.2454859465164194</v>
      </c>
      <c r="U4" s="21">
        <v>5.26415200349662</v>
      </c>
      <c r="V4" s="22">
        <v>81.189731976680207</v>
      </c>
      <c r="W4" s="22">
        <v>144.94114603812</v>
      </c>
      <c r="X4" s="21">
        <v>114.066588849007</v>
      </c>
      <c r="Y4" s="23">
        <v>2.9699550509603698</v>
      </c>
      <c r="Z4" s="23">
        <v>5.7643970047506397</v>
      </c>
      <c r="AA4" s="21">
        <v>99.8</v>
      </c>
    </row>
    <row r="5" spans="1:27" s="6" customFormat="1" x14ac:dyDescent="0.25">
      <c r="A5" s="2">
        <v>165080</v>
      </c>
      <c r="B5" s="1" t="s">
        <v>86</v>
      </c>
      <c r="C5" s="1" t="s">
        <v>12</v>
      </c>
      <c r="D5" s="1" t="s">
        <v>247</v>
      </c>
      <c r="E5" s="2">
        <v>800</v>
      </c>
      <c r="F5" s="1" t="s">
        <v>239</v>
      </c>
      <c r="G5" s="1" t="s">
        <v>238</v>
      </c>
      <c r="H5" s="2">
        <v>16</v>
      </c>
      <c r="I5" s="1" t="s">
        <v>18</v>
      </c>
      <c r="J5" s="2">
        <v>320</v>
      </c>
      <c r="K5" s="2">
        <v>20</v>
      </c>
      <c r="L5" s="2">
        <v>8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5">
        <v>0.54737959183673701</v>
      </c>
      <c r="S5" s="5">
        <v>1.02468867767107</v>
      </c>
      <c r="T5" s="5">
        <v>8.9375531331880698</v>
      </c>
      <c r="U5" s="5">
        <v>5.5613384955707499</v>
      </c>
      <c r="V5" s="3">
        <v>51.061442520395801</v>
      </c>
      <c r="W5" s="3">
        <v>75.549589434989201</v>
      </c>
      <c r="X5" s="5">
        <v>112.281400772268</v>
      </c>
      <c r="Y5" s="4">
        <v>3.6686939161024602E-3</v>
      </c>
      <c r="Z5" s="4">
        <v>4666.5108595889396</v>
      </c>
      <c r="AA5" s="5">
        <v>0</v>
      </c>
    </row>
    <row r="6" spans="1:27" s="6" customFormat="1" x14ac:dyDescent="0.25">
      <c r="A6" s="2">
        <v>165083</v>
      </c>
      <c r="B6" s="1" t="s">
        <v>105</v>
      </c>
      <c r="C6" s="1" t="s">
        <v>13</v>
      </c>
      <c r="D6" s="1" t="s">
        <v>265</v>
      </c>
      <c r="E6" s="2">
        <v>500</v>
      </c>
      <c r="F6" s="1" t="s">
        <v>239</v>
      </c>
      <c r="G6" s="1" t="s">
        <v>238</v>
      </c>
      <c r="H6" s="2">
        <v>14</v>
      </c>
      <c r="I6" s="1" t="s">
        <v>19</v>
      </c>
      <c r="J6" s="2">
        <v>212</v>
      </c>
      <c r="K6" s="2">
        <v>7</v>
      </c>
      <c r="L6" s="2">
        <v>7</v>
      </c>
      <c r="M6" s="2">
        <v>0</v>
      </c>
      <c r="N6" s="2">
        <v>0</v>
      </c>
      <c r="O6" s="2">
        <v>1</v>
      </c>
      <c r="P6" s="2">
        <v>0</v>
      </c>
      <c r="Q6" s="2">
        <v>0</v>
      </c>
      <c r="R6" s="5">
        <v>0.60990163265305897</v>
      </c>
      <c r="S6" s="5">
        <v>1.11344888033613</v>
      </c>
      <c r="T6" s="5">
        <v>10.100610384581399</v>
      </c>
      <c r="U6" s="5">
        <v>6.0183576781955699</v>
      </c>
      <c r="V6" s="3">
        <v>43.616674159227898</v>
      </c>
      <c r="W6" s="3">
        <v>69.220673077362605</v>
      </c>
      <c r="X6" s="5">
        <v>110.06147551461299</v>
      </c>
      <c r="Y6" s="4">
        <v>1.5077997314430799E-3</v>
      </c>
      <c r="Z6" s="4">
        <v>11354.2930423623</v>
      </c>
      <c r="AA6" s="5">
        <v>0</v>
      </c>
    </row>
    <row r="7" spans="1:27" s="6" customFormat="1" x14ac:dyDescent="0.25">
      <c r="A7" s="2">
        <v>165133</v>
      </c>
      <c r="B7" s="1" t="s">
        <v>203</v>
      </c>
      <c r="C7" s="1" t="s">
        <v>2</v>
      </c>
      <c r="D7" s="1" t="s">
        <v>357</v>
      </c>
      <c r="E7" s="2">
        <v>750</v>
      </c>
      <c r="F7" s="1" t="s">
        <v>239</v>
      </c>
      <c r="G7" s="1" t="s">
        <v>238</v>
      </c>
      <c r="H7" s="2">
        <v>50</v>
      </c>
      <c r="I7" s="1" t="s">
        <v>18</v>
      </c>
      <c r="J7" s="2">
        <v>75</v>
      </c>
      <c r="K7" s="2">
        <v>82</v>
      </c>
      <c r="L7" s="2">
        <v>1</v>
      </c>
      <c r="M7" s="2">
        <v>2</v>
      </c>
      <c r="N7" s="2">
        <v>0</v>
      </c>
      <c r="O7" s="2">
        <v>0</v>
      </c>
      <c r="P7" s="2">
        <v>0</v>
      </c>
      <c r="Q7" s="2">
        <v>0</v>
      </c>
      <c r="R7" s="5">
        <v>0.27314326530611999</v>
      </c>
      <c r="S7" s="5">
        <v>0.51846787574229702</v>
      </c>
      <c r="T7" s="5">
        <v>16.398968791697701</v>
      </c>
      <c r="U7" s="5">
        <v>8.4145584973531893</v>
      </c>
      <c r="V7" s="3">
        <v>36.737632211448499</v>
      </c>
      <c r="W7" s="3">
        <v>44.380882061418198</v>
      </c>
      <c r="X7" s="5">
        <v>99.098844350238195</v>
      </c>
      <c r="Y7" s="4">
        <v>7.0738012902908502E-4</v>
      </c>
      <c r="Z7" s="4">
        <v>24201.980374396499</v>
      </c>
      <c r="AA7" s="5">
        <v>0</v>
      </c>
    </row>
    <row r="8" spans="1:27" s="6" customFormat="1" x14ac:dyDescent="0.25">
      <c r="A8" s="2">
        <v>165528</v>
      </c>
      <c r="B8" s="1" t="s">
        <v>208</v>
      </c>
      <c r="C8" s="1" t="s">
        <v>5</v>
      </c>
      <c r="D8" s="1" t="s">
        <v>361</v>
      </c>
      <c r="E8" s="2">
        <v>1000</v>
      </c>
      <c r="F8" s="1" t="s">
        <v>239</v>
      </c>
      <c r="G8" s="1" t="s">
        <v>238</v>
      </c>
      <c r="H8" s="2">
        <v>52</v>
      </c>
      <c r="I8" s="1" t="s">
        <v>18</v>
      </c>
      <c r="J8" s="2">
        <v>216</v>
      </c>
      <c r="K8" s="2">
        <v>26</v>
      </c>
      <c r="L8" s="2">
        <v>2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5">
        <v>0.301594693877549</v>
      </c>
      <c r="S8" s="5">
        <v>0.57608511426170494</v>
      </c>
      <c r="T8" s="5">
        <v>16.836018596087399</v>
      </c>
      <c r="U8" s="5">
        <v>8.5638286138989894</v>
      </c>
      <c r="V8" s="3">
        <v>38.739028296939402</v>
      </c>
      <c r="W8" s="3">
        <v>48.140979127958502</v>
      </c>
      <c r="X8" s="5">
        <v>98.573361923255703</v>
      </c>
      <c r="Y8" s="4">
        <v>8.3404395510449899E-4</v>
      </c>
      <c r="Z8" s="4">
        <v>20526.496109974199</v>
      </c>
      <c r="AA8" s="5">
        <v>0</v>
      </c>
    </row>
    <row r="9" spans="1:27" s="6" customFormat="1" x14ac:dyDescent="0.25">
      <c r="A9" s="2">
        <v>165647</v>
      </c>
      <c r="B9" s="1" t="s">
        <v>211</v>
      </c>
      <c r="C9" s="1" t="s">
        <v>5</v>
      </c>
      <c r="D9" s="1" t="s">
        <v>364</v>
      </c>
      <c r="E9" s="2">
        <v>1000</v>
      </c>
      <c r="F9" s="1" t="s">
        <v>239</v>
      </c>
      <c r="G9" s="1" t="s">
        <v>238</v>
      </c>
      <c r="H9" s="2">
        <v>51</v>
      </c>
      <c r="I9" s="1" t="s">
        <v>18</v>
      </c>
      <c r="J9" s="2">
        <v>299</v>
      </c>
      <c r="K9" s="2">
        <v>3</v>
      </c>
      <c r="L9" s="2">
        <v>14</v>
      </c>
      <c r="M9" s="2">
        <v>2</v>
      </c>
      <c r="N9" s="2">
        <v>0</v>
      </c>
      <c r="O9" s="2">
        <v>0</v>
      </c>
      <c r="P9" s="2">
        <v>0</v>
      </c>
      <c r="Q9" s="2">
        <v>0</v>
      </c>
      <c r="R9" s="5">
        <v>0.41696704081633001</v>
      </c>
      <c r="S9" s="5">
        <v>0.76435539080432202</v>
      </c>
      <c r="T9" s="5">
        <v>16.592977682738798</v>
      </c>
      <c r="U9" s="5">
        <v>8.4782081783877405</v>
      </c>
      <c r="V9" s="3">
        <v>44.364861933023299</v>
      </c>
      <c r="W9" s="3">
        <v>59.0608180589009</v>
      </c>
      <c r="X9" s="5">
        <v>98.888203862292201</v>
      </c>
      <c r="Y9" s="4">
        <v>1.43028456867836E-3</v>
      </c>
      <c r="Z9" s="4">
        <v>11969.646023531899</v>
      </c>
      <c r="AA9" s="5">
        <v>0</v>
      </c>
    </row>
    <row r="10" spans="1:27" s="6" customFormat="1" x14ac:dyDescent="0.25">
      <c r="A10" s="2">
        <v>165756</v>
      </c>
      <c r="B10" s="1" t="s">
        <v>84</v>
      </c>
      <c r="C10" s="1" t="s">
        <v>13</v>
      </c>
      <c r="D10" s="1" t="s">
        <v>245</v>
      </c>
      <c r="E10" s="2">
        <v>800</v>
      </c>
      <c r="F10" s="1" t="s">
        <v>239</v>
      </c>
      <c r="G10" s="1" t="s">
        <v>238</v>
      </c>
      <c r="H10" s="2">
        <v>13</v>
      </c>
      <c r="I10" s="1" t="s">
        <v>19</v>
      </c>
      <c r="J10" s="2">
        <v>153</v>
      </c>
      <c r="K10" s="2">
        <v>39</v>
      </c>
      <c r="L10" s="2">
        <v>3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5">
        <v>0.30434426020408101</v>
      </c>
      <c r="S10" s="5">
        <v>0.58004912031812705</v>
      </c>
      <c r="T10" s="5">
        <v>9.7860266217985092</v>
      </c>
      <c r="U10" s="5">
        <v>5.8789887151703004</v>
      </c>
      <c r="V10" s="3">
        <v>27.7636456038285</v>
      </c>
      <c r="W10" s="3">
        <v>36.702253333641501</v>
      </c>
      <c r="X10" s="5">
        <v>110.984104087755</v>
      </c>
      <c r="Y10" s="4">
        <v>2.3750669569549E-4</v>
      </c>
      <c r="Z10" s="4">
        <v>72082.178356561999</v>
      </c>
      <c r="AA10" s="5">
        <v>0</v>
      </c>
    </row>
    <row r="11" spans="1:27" s="6" customFormat="1" x14ac:dyDescent="0.25">
      <c r="A11" s="31">
        <v>166355</v>
      </c>
      <c r="B11" s="32" t="s">
        <v>147</v>
      </c>
      <c r="C11" s="32" t="s">
        <v>6</v>
      </c>
      <c r="D11" s="32" t="s">
        <v>304</v>
      </c>
      <c r="E11" s="31">
        <v>500</v>
      </c>
      <c r="F11" s="32" t="s">
        <v>239</v>
      </c>
      <c r="G11" s="32" t="s">
        <v>238</v>
      </c>
      <c r="H11" s="31">
        <v>30</v>
      </c>
      <c r="I11" s="32" t="s">
        <v>19</v>
      </c>
      <c r="J11" s="31">
        <v>369</v>
      </c>
      <c r="K11" s="31">
        <v>6</v>
      </c>
      <c r="L11" s="31">
        <v>7</v>
      </c>
      <c r="M11" s="31">
        <v>1</v>
      </c>
      <c r="N11" s="31">
        <v>1</v>
      </c>
      <c r="O11" s="31">
        <v>0</v>
      </c>
      <c r="P11" s="31">
        <v>0</v>
      </c>
      <c r="Q11" s="31">
        <v>1</v>
      </c>
      <c r="R11" s="33">
        <v>1.05847326530613</v>
      </c>
      <c r="S11" s="33">
        <v>1.89317551587035</v>
      </c>
      <c r="T11" s="33">
        <v>15.4781001962945</v>
      </c>
      <c r="U11" s="33">
        <v>8.0559236194094197</v>
      </c>
      <c r="V11" s="34">
        <v>77.289120796201303</v>
      </c>
      <c r="W11" s="34">
        <v>138.156093671478</v>
      </c>
      <c r="X11" s="33">
        <v>100.767055089119</v>
      </c>
      <c r="Y11" s="35">
        <v>1.2730017606503401</v>
      </c>
      <c r="Z11" s="35">
        <v>13.4485281397049</v>
      </c>
      <c r="AA11" s="33">
        <v>100</v>
      </c>
    </row>
    <row r="12" spans="1:27" s="6" customFormat="1" x14ac:dyDescent="0.25">
      <c r="A12" s="7">
        <v>166499</v>
      </c>
      <c r="B12" s="1" t="s">
        <v>156</v>
      </c>
      <c r="C12" s="1" t="s">
        <v>4</v>
      </c>
      <c r="D12" s="1" t="s">
        <v>312</v>
      </c>
      <c r="E12" s="7">
        <v>800</v>
      </c>
      <c r="F12" s="1" t="s">
        <v>239</v>
      </c>
      <c r="G12" s="1" t="s">
        <v>238</v>
      </c>
      <c r="H12" s="7">
        <v>27</v>
      </c>
      <c r="I12" s="1" t="s">
        <v>18</v>
      </c>
      <c r="J12" s="7">
        <v>27</v>
      </c>
      <c r="K12" s="7">
        <v>75</v>
      </c>
      <c r="L12" s="7">
        <v>2</v>
      </c>
      <c r="M12" s="7">
        <v>1</v>
      </c>
      <c r="N12" s="7">
        <v>0</v>
      </c>
      <c r="O12" s="7">
        <v>0</v>
      </c>
      <c r="P12" s="7">
        <v>0</v>
      </c>
      <c r="Q12" s="7">
        <v>0</v>
      </c>
      <c r="R12" s="8">
        <v>0.183381249999998</v>
      </c>
      <c r="S12" s="8">
        <v>0.32268648665966398</v>
      </c>
      <c r="T12" s="8">
        <v>11.298955518829301</v>
      </c>
      <c r="U12" s="8">
        <v>6.5343591924603697</v>
      </c>
      <c r="V12" s="9">
        <v>34.8904554372238</v>
      </c>
      <c r="W12" s="9">
        <v>38.026401988828198</v>
      </c>
      <c r="X12" s="8">
        <v>106.960887811419</v>
      </c>
      <c r="Y12" s="10">
        <v>6.1889261673864302E-4</v>
      </c>
      <c r="Z12" s="10">
        <v>27662.310935646099</v>
      </c>
      <c r="AA12" s="8">
        <v>0</v>
      </c>
    </row>
    <row r="13" spans="1:27" s="6" customFormat="1" x14ac:dyDescent="0.25">
      <c r="A13" s="7">
        <v>166588</v>
      </c>
      <c r="B13" s="1" t="s">
        <v>164</v>
      </c>
      <c r="C13" s="1" t="s">
        <v>4</v>
      </c>
      <c r="D13" s="1" t="s">
        <v>320</v>
      </c>
      <c r="E13" s="7">
        <v>1000</v>
      </c>
      <c r="F13" s="1" t="s">
        <v>239</v>
      </c>
      <c r="G13" s="1" t="s">
        <v>238</v>
      </c>
      <c r="H13" s="7">
        <v>25</v>
      </c>
      <c r="I13" s="1" t="s">
        <v>18</v>
      </c>
      <c r="J13" s="7">
        <v>152</v>
      </c>
      <c r="K13" s="7">
        <v>71</v>
      </c>
      <c r="L13" s="7">
        <v>13</v>
      </c>
      <c r="M13" s="7">
        <v>0</v>
      </c>
      <c r="N13" s="7">
        <v>0</v>
      </c>
      <c r="O13" s="7">
        <v>0</v>
      </c>
      <c r="P13" s="7">
        <v>0</v>
      </c>
      <c r="Q13" s="7">
        <v>0</v>
      </c>
      <c r="R13" s="8">
        <v>0.30959367346938799</v>
      </c>
      <c r="S13" s="8">
        <v>0.57003837021608705</v>
      </c>
      <c r="T13" s="8">
        <v>10.5433114359393</v>
      </c>
      <c r="U13" s="8">
        <v>6.2277890288590099</v>
      </c>
      <c r="V13" s="9">
        <v>39.505921319187799</v>
      </c>
      <c r="W13" s="9">
        <v>48.4241212804938</v>
      </c>
      <c r="X13" s="8">
        <v>108.586643725496</v>
      </c>
      <c r="Y13" s="10">
        <v>9.1185176753779199E-4</v>
      </c>
      <c r="Z13" s="10">
        <v>18774.981427329902</v>
      </c>
      <c r="AA13" s="8">
        <v>0</v>
      </c>
    </row>
    <row r="14" spans="1:27" s="6" customFormat="1" x14ac:dyDescent="0.25">
      <c r="A14" s="7">
        <v>166825</v>
      </c>
      <c r="B14" s="1" t="s">
        <v>131</v>
      </c>
      <c r="C14" s="1" t="s">
        <v>234</v>
      </c>
      <c r="D14" s="1" t="s">
        <v>290</v>
      </c>
      <c r="E14" s="7">
        <v>1000</v>
      </c>
      <c r="F14" s="1" t="s">
        <v>239</v>
      </c>
      <c r="G14" s="1" t="s">
        <v>238</v>
      </c>
      <c r="H14" s="7">
        <v>21</v>
      </c>
      <c r="I14" s="1" t="s">
        <v>19</v>
      </c>
      <c r="J14" s="7">
        <v>167</v>
      </c>
      <c r="K14" s="7">
        <v>6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7">
        <v>1</v>
      </c>
      <c r="R14" s="8">
        <v>0.23985795918367001</v>
      </c>
      <c r="S14" s="8">
        <v>0.43808564705882402</v>
      </c>
      <c r="T14" s="8">
        <v>12.5472783007252</v>
      </c>
      <c r="U14" s="8">
        <v>6.9828660115827397</v>
      </c>
      <c r="V14" s="9">
        <v>25.619864875413899</v>
      </c>
      <c r="W14" s="9">
        <v>30.938001503585902</v>
      </c>
      <c r="X14" s="8">
        <v>105.241562783834</v>
      </c>
      <c r="Y14" s="10">
        <v>1.9524563965435401E-4</v>
      </c>
      <c r="Z14" s="10">
        <v>87684.416565244494</v>
      </c>
      <c r="AA14" s="8">
        <v>0</v>
      </c>
    </row>
    <row r="15" spans="1:27" s="6" customFormat="1" x14ac:dyDescent="0.25">
      <c r="A15" s="2">
        <v>171440</v>
      </c>
      <c r="B15" s="1" t="s">
        <v>218</v>
      </c>
      <c r="C15" s="1" t="s">
        <v>8</v>
      </c>
      <c r="D15" s="1" t="s">
        <v>370</v>
      </c>
      <c r="E15" s="2">
        <v>750</v>
      </c>
      <c r="F15" s="1" t="s">
        <v>239</v>
      </c>
      <c r="G15" s="1" t="s">
        <v>238</v>
      </c>
      <c r="H15" s="2">
        <v>50</v>
      </c>
      <c r="I15" s="1" t="s">
        <v>18</v>
      </c>
      <c r="J15" s="2">
        <v>186</v>
      </c>
      <c r="K15" s="2">
        <v>15</v>
      </c>
      <c r="L15" s="2">
        <v>2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5">
        <v>0.335124081632653</v>
      </c>
      <c r="S15" s="5">
        <v>0.63497586261704697</v>
      </c>
      <c r="T15" s="5">
        <v>16.4706290337223</v>
      </c>
      <c r="U15" s="5">
        <v>8.4416894548602794</v>
      </c>
      <c r="V15" s="3">
        <v>38.955757795102201</v>
      </c>
      <c r="W15" s="3">
        <v>49.807943900043398</v>
      </c>
      <c r="X15" s="5">
        <v>98.981139834463605</v>
      </c>
      <c r="Y15" s="4">
        <v>8.2507746936299196E-4</v>
      </c>
      <c r="Z15" s="4">
        <v>20749.566720343999</v>
      </c>
      <c r="AA15" s="5">
        <v>0</v>
      </c>
    </row>
    <row r="16" spans="1:27" s="6" customFormat="1" x14ac:dyDescent="0.25">
      <c r="A16" s="7">
        <v>171459</v>
      </c>
      <c r="B16" s="1" t="s">
        <v>143</v>
      </c>
      <c r="C16" s="1" t="s">
        <v>15</v>
      </c>
      <c r="D16" s="1" t="s">
        <v>300</v>
      </c>
      <c r="E16" s="7">
        <v>800</v>
      </c>
      <c r="F16" s="1" t="s">
        <v>239</v>
      </c>
      <c r="G16" s="1" t="s">
        <v>238</v>
      </c>
      <c r="H16" s="7">
        <v>22</v>
      </c>
      <c r="I16" s="1" t="s">
        <v>19</v>
      </c>
      <c r="J16" s="7">
        <v>148</v>
      </c>
      <c r="K16" s="7">
        <v>7</v>
      </c>
      <c r="L16" s="7">
        <v>3</v>
      </c>
      <c r="M16" s="7">
        <v>0</v>
      </c>
      <c r="N16" s="7">
        <v>0</v>
      </c>
      <c r="O16" s="7">
        <v>0</v>
      </c>
      <c r="P16" s="7">
        <v>0</v>
      </c>
      <c r="Q16" s="7">
        <v>0</v>
      </c>
      <c r="R16" s="8">
        <v>0.24725535714285901</v>
      </c>
      <c r="S16" s="8">
        <v>0.47377793322328898</v>
      </c>
      <c r="T16" s="8">
        <v>12.7403734341452</v>
      </c>
      <c r="U16" s="8">
        <v>7.0507446521567001</v>
      </c>
      <c r="V16" s="9">
        <v>25.826361986763001</v>
      </c>
      <c r="W16" s="9">
        <v>32.060399165445503</v>
      </c>
      <c r="X16" s="8">
        <v>105.00655883702299</v>
      </c>
      <c r="Y16" s="10">
        <v>1.9920255825537199E-4</v>
      </c>
      <c r="Z16" s="10">
        <v>85942.671368972296</v>
      </c>
      <c r="AA16" s="8">
        <v>0</v>
      </c>
    </row>
    <row r="17" spans="1:27" s="6" customFormat="1" x14ac:dyDescent="0.25">
      <c r="A17" s="31">
        <v>171643</v>
      </c>
      <c r="B17" s="32" t="s">
        <v>190</v>
      </c>
      <c r="C17" s="32" t="s">
        <v>3</v>
      </c>
      <c r="D17" s="32" t="s">
        <v>344</v>
      </c>
      <c r="E17" s="31">
        <v>500</v>
      </c>
      <c r="F17" s="32" t="s">
        <v>240</v>
      </c>
      <c r="G17" s="32" t="s">
        <v>238</v>
      </c>
      <c r="H17" s="31">
        <v>42</v>
      </c>
      <c r="I17" s="32" t="s">
        <v>18</v>
      </c>
      <c r="J17" s="31">
        <v>329</v>
      </c>
      <c r="K17" s="31">
        <v>18</v>
      </c>
      <c r="L17" s="31">
        <v>10</v>
      </c>
      <c r="M17" s="31">
        <v>2</v>
      </c>
      <c r="N17" s="31">
        <v>1</v>
      </c>
      <c r="O17" s="31">
        <v>0</v>
      </c>
      <c r="P17" s="31">
        <v>0</v>
      </c>
      <c r="Q17" s="31">
        <v>0</v>
      </c>
      <c r="R17" s="33">
        <v>0.95932306122449396</v>
      </c>
      <c r="S17" s="33">
        <v>1.7384767382953199</v>
      </c>
      <c r="T17" s="33">
        <v>14.6973289600923</v>
      </c>
      <c r="U17" s="33">
        <v>7.8119197923342698</v>
      </c>
      <c r="V17" s="34">
        <v>80.180897177536096</v>
      </c>
      <c r="W17" s="34">
        <v>136.03280684669599</v>
      </c>
      <c r="X17" s="33">
        <v>101.393372796134</v>
      </c>
      <c r="Y17" s="35">
        <v>1.1405608798589799</v>
      </c>
      <c r="Z17" s="35">
        <v>15.0101588633452</v>
      </c>
      <c r="AA17" s="33">
        <v>100</v>
      </c>
    </row>
    <row r="18" spans="1:27" s="6" customFormat="1" x14ac:dyDescent="0.25">
      <c r="A18" s="2">
        <v>171832</v>
      </c>
      <c r="B18" s="1" t="s">
        <v>88</v>
      </c>
      <c r="C18" s="1" t="s">
        <v>232</v>
      </c>
      <c r="D18" s="1" t="s">
        <v>249</v>
      </c>
      <c r="E18" s="2">
        <v>750</v>
      </c>
      <c r="F18" s="1" t="s">
        <v>239</v>
      </c>
      <c r="G18" s="1" t="s">
        <v>238</v>
      </c>
      <c r="H18" s="2">
        <v>2</v>
      </c>
      <c r="I18" s="1" t="s">
        <v>18</v>
      </c>
      <c r="J18" s="2">
        <v>241</v>
      </c>
      <c r="K18" s="2">
        <v>13</v>
      </c>
      <c r="L18" s="2">
        <v>8</v>
      </c>
      <c r="M18" s="2">
        <v>1</v>
      </c>
      <c r="N18" s="2">
        <v>1</v>
      </c>
      <c r="O18" s="2">
        <v>1</v>
      </c>
      <c r="P18" s="2">
        <v>1</v>
      </c>
      <c r="Q18" s="2">
        <v>0</v>
      </c>
      <c r="R18" s="5">
        <v>0.53015414965986396</v>
      </c>
      <c r="S18" s="5">
        <v>0.91765296926770701</v>
      </c>
      <c r="T18" s="5">
        <v>6.4510421715083703</v>
      </c>
      <c r="U18" s="5">
        <v>4.4666095163280897</v>
      </c>
      <c r="V18" s="3">
        <v>50.228237552480998</v>
      </c>
      <c r="W18" s="3">
        <v>68.750054394422406</v>
      </c>
      <c r="X18" s="5">
        <v>119.235029373964</v>
      </c>
      <c r="Y18" s="4">
        <v>2.61752811466662E-3</v>
      </c>
      <c r="Z18" s="4">
        <v>6540.5219161057603</v>
      </c>
      <c r="AA18" s="5">
        <v>0</v>
      </c>
    </row>
    <row r="19" spans="1:27" s="6" customFormat="1" x14ac:dyDescent="0.25">
      <c r="A19" s="24">
        <v>171852</v>
      </c>
      <c r="B19" s="25" t="s">
        <v>135</v>
      </c>
      <c r="C19" s="25" t="s">
        <v>10</v>
      </c>
      <c r="D19" s="25" t="s">
        <v>294</v>
      </c>
      <c r="E19" s="24">
        <v>500</v>
      </c>
      <c r="F19" s="25" t="s">
        <v>240</v>
      </c>
      <c r="G19" s="25" t="s">
        <v>238</v>
      </c>
      <c r="H19" s="24">
        <v>38</v>
      </c>
      <c r="I19" s="25" t="s">
        <v>19</v>
      </c>
      <c r="J19" s="24">
        <v>280</v>
      </c>
      <c r="K19" s="24">
        <v>9</v>
      </c>
      <c r="L19" s="24">
        <v>3</v>
      </c>
      <c r="M19" s="24">
        <v>1</v>
      </c>
      <c r="N19" s="24">
        <v>0</v>
      </c>
      <c r="O19" s="24">
        <v>0</v>
      </c>
      <c r="P19" s="24">
        <v>0</v>
      </c>
      <c r="Q19" s="24">
        <v>0</v>
      </c>
      <c r="R19" s="26">
        <v>0.73216265306122397</v>
      </c>
      <c r="S19" s="26">
        <v>1.37861520062425</v>
      </c>
      <c r="T19" s="26">
        <v>18.3652502606528</v>
      </c>
      <c r="U19" s="26">
        <v>9.0593613747353992</v>
      </c>
      <c r="V19" s="27">
        <v>50.343478730343797</v>
      </c>
      <c r="W19" s="27">
        <v>87.842339173304595</v>
      </c>
      <c r="X19" s="26">
        <v>96.995625995934702</v>
      </c>
      <c r="Y19" s="28">
        <v>6.9710177291883698E-3</v>
      </c>
      <c r="Z19" s="28">
        <v>2455.8824356903901</v>
      </c>
      <c r="AA19" s="26">
        <v>4.5999999999999996</v>
      </c>
    </row>
    <row r="20" spans="1:27" s="6" customFormat="1" x14ac:dyDescent="0.25">
      <c r="A20" s="7">
        <v>171966</v>
      </c>
      <c r="B20" s="1" t="s">
        <v>161</v>
      </c>
      <c r="C20" s="1" t="s">
        <v>6</v>
      </c>
      <c r="D20" s="1" t="s">
        <v>317</v>
      </c>
      <c r="E20" s="7">
        <v>500</v>
      </c>
      <c r="F20" s="1" t="s">
        <v>239</v>
      </c>
      <c r="G20" s="1" t="s">
        <v>238</v>
      </c>
      <c r="H20" s="7">
        <v>33</v>
      </c>
      <c r="I20" s="1" t="s">
        <v>18</v>
      </c>
      <c r="J20" s="7">
        <v>188</v>
      </c>
      <c r="K20" s="7">
        <v>19</v>
      </c>
      <c r="L20" s="7">
        <v>12</v>
      </c>
      <c r="M20" s="7">
        <v>1</v>
      </c>
      <c r="N20" s="7">
        <v>0</v>
      </c>
      <c r="O20" s="7">
        <v>0</v>
      </c>
      <c r="P20" s="7">
        <v>0</v>
      </c>
      <c r="Q20" s="7">
        <v>0</v>
      </c>
      <c r="R20" s="8">
        <v>0.58208959183673403</v>
      </c>
      <c r="S20" s="8">
        <v>1.06905040441777</v>
      </c>
      <c r="T20" s="8">
        <v>12.4831376806723</v>
      </c>
      <c r="U20" s="8">
        <v>6.9904160285533301</v>
      </c>
      <c r="V20" s="9">
        <v>51.833764033744899</v>
      </c>
      <c r="W20" s="9">
        <v>76.726705049644394</v>
      </c>
      <c r="X20" s="8">
        <v>104.870555840013</v>
      </c>
      <c r="Y20" s="10">
        <v>3.9285296446716703E-3</v>
      </c>
      <c r="Z20" s="10">
        <v>4357.8645316372103</v>
      </c>
      <c r="AA20" s="8">
        <v>0</v>
      </c>
    </row>
    <row r="21" spans="1:27" s="6" customFormat="1" x14ac:dyDescent="0.25">
      <c r="A21" s="2">
        <v>172014</v>
      </c>
      <c r="B21" s="1" t="s">
        <v>100</v>
      </c>
      <c r="C21" s="1" t="s">
        <v>12</v>
      </c>
      <c r="D21" s="1" t="s">
        <v>260</v>
      </c>
      <c r="E21" s="2">
        <v>800</v>
      </c>
      <c r="F21" s="1" t="s">
        <v>239</v>
      </c>
      <c r="G21" s="1" t="s">
        <v>238</v>
      </c>
      <c r="H21" s="2">
        <v>16</v>
      </c>
      <c r="I21" s="1" t="s">
        <v>18</v>
      </c>
      <c r="J21" s="2">
        <v>225</v>
      </c>
      <c r="K21" s="2">
        <v>64</v>
      </c>
      <c r="L21" s="2">
        <v>9</v>
      </c>
      <c r="M21" s="2">
        <v>0</v>
      </c>
      <c r="N21" s="2">
        <v>0</v>
      </c>
      <c r="O21" s="2">
        <v>1</v>
      </c>
      <c r="P21" s="2">
        <v>0</v>
      </c>
      <c r="Q21" s="2">
        <v>0</v>
      </c>
      <c r="R21" s="5">
        <v>0.49607436224490398</v>
      </c>
      <c r="S21" s="5">
        <v>0.90798118326830701</v>
      </c>
      <c r="T21" s="5">
        <v>8.8938566441147309</v>
      </c>
      <c r="U21" s="5">
        <v>5.54906385734159</v>
      </c>
      <c r="V21" s="3">
        <v>48.647381566685802</v>
      </c>
      <c r="W21" s="3">
        <v>68.102719280900004</v>
      </c>
      <c r="X21" s="5">
        <v>112.261600677939</v>
      </c>
      <c r="Y21" s="4">
        <v>2.44228325862684E-3</v>
      </c>
      <c r="Z21" s="4">
        <v>7009.8339083016999</v>
      </c>
      <c r="AA21" s="5">
        <v>0</v>
      </c>
    </row>
    <row r="22" spans="1:27" s="6" customFormat="1" x14ac:dyDescent="0.25">
      <c r="A22" s="2">
        <v>172242</v>
      </c>
      <c r="B22" s="1" t="s">
        <v>195</v>
      </c>
      <c r="C22" s="1" t="s">
        <v>8</v>
      </c>
      <c r="D22" s="1" t="s">
        <v>349</v>
      </c>
      <c r="E22" s="2">
        <v>500</v>
      </c>
      <c r="F22" s="1" t="s">
        <v>239</v>
      </c>
      <c r="G22" s="1" t="s">
        <v>238</v>
      </c>
      <c r="H22" s="2">
        <v>53</v>
      </c>
      <c r="I22" s="1" t="s">
        <v>18</v>
      </c>
      <c r="J22" s="2">
        <v>179</v>
      </c>
      <c r="K22" s="2">
        <v>6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5">
        <v>0.452216938775508</v>
      </c>
      <c r="S22" s="5">
        <v>0.875395260312125</v>
      </c>
      <c r="T22" s="5">
        <v>17.2820369587673</v>
      </c>
      <c r="U22" s="5">
        <v>8.7156667656456701</v>
      </c>
      <c r="V22" s="3">
        <v>43.032764974509</v>
      </c>
      <c r="W22" s="3">
        <v>61.611485501916199</v>
      </c>
      <c r="X22" s="5">
        <v>98.048244935349501</v>
      </c>
      <c r="Y22" s="4">
        <v>1.2994541442379599E-3</v>
      </c>
      <c r="Z22" s="4">
        <v>13174.7627077981</v>
      </c>
      <c r="AA22" s="5">
        <v>0</v>
      </c>
    </row>
    <row r="23" spans="1:27" s="6" customFormat="1" x14ac:dyDescent="0.25">
      <c r="A23" s="20">
        <v>172344</v>
      </c>
      <c r="B23" s="36" t="s">
        <v>108</v>
      </c>
      <c r="C23" s="36" t="s">
        <v>4</v>
      </c>
      <c r="D23" s="36" t="s">
        <v>268</v>
      </c>
      <c r="E23" s="20">
        <v>500</v>
      </c>
      <c r="F23" s="36" t="s">
        <v>239</v>
      </c>
      <c r="G23" s="36" t="s">
        <v>238</v>
      </c>
      <c r="H23" s="20">
        <v>17</v>
      </c>
      <c r="I23" s="36" t="s">
        <v>19</v>
      </c>
      <c r="J23" s="20">
        <v>281</v>
      </c>
      <c r="K23" s="20">
        <v>27</v>
      </c>
      <c r="L23" s="20">
        <v>7</v>
      </c>
      <c r="M23" s="20">
        <v>4</v>
      </c>
      <c r="N23" s="20">
        <v>1</v>
      </c>
      <c r="O23" s="20">
        <v>0</v>
      </c>
      <c r="P23" s="20">
        <v>0</v>
      </c>
      <c r="Q23" s="20">
        <v>1</v>
      </c>
      <c r="R23" s="21">
        <v>0.92258612244898697</v>
      </c>
      <c r="S23" s="21">
        <v>1.61702470782713</v>
      </c>
      <c r="T23" s="21">
        <v>11.059082861563001</v>
      </c>
      <c r="U23" s="21">
        <v>6.4037348785595096</v>
      </c>
      <c r="V23" s="22">
        <v>66.843835713433606</v>
      </c>
      <c r="W23" s="22">
        <v>112.68829782943899</v>
      </c>
      <c r="X23" s="21">
        <v>108.04830336756901</v>
      </c>
      <c r="Y23" s="23">
        <v>8.8805767119926701E-2</v>
      </c>
      <c r="Z23" s="23">
        <v>192.78027266946</v>
      </c>
      <c r="AA23" s="21">
        <v>73.8</v>
      </c>
    </row>
    <row r="24" spans="1:27" s="6" customFormat="1" x14ac:dyDescent="0.25">
      <c r="A24" s="20">
        <v>172448</v>
      </c>
      <c r="B24" s="36" t="s">
        <v>132</v>
      </c>
      <c r="C24" s="36" t="s">
        <v>4</v>
      </c>
      <c r="D24" s="36" t="s">
        <v>291</v>
      </c>
      <c r="E24" s="20">
        <v>500</v>
      </c>
      <c r="F24" s="36" t="s">
        <v>239</v>
      </c>
      <c r="G24" s="36" t="s">
        <v>238</v>
      </c>
      <c r="H24" s="20">
        <v>21</v>
      </c>
      <c r="I24" s="36" t="s">
        <v>18</v>
      </c>
      <c r="J24" s="20">
        <v>306</v>
      </c>
      <c r="K24" s="20">
        <v>20</v>
      </c>
      <c r="L24" s="20">
        <v>21</v>
      </c>
      <c r="M24" s="20">
        <v>4</v>
      </c>
      <c r="N24" s="20">
        <v>0</v>
      </c>
      <c r="O24" s="20">
        <v>0</v>
      </c>
      <c r="P24" s="20">
        <v>0</v>
      </c>
      <c r="Q24" s="20">
        <v>0</v>
      </c>
      <c r="R24" s="21">
        <v>0.95137714285715103</v>
      </c>
      <c r="S24" s="21">
        <v>1.70696074811525</v>
      </c>
      <c r="T24" s="21">
        <v>9.8032016594498206</v>
      </c>
      <c r="U24" s="21">
        <v>5.9204677349524699</v>
      </c>
      <c r="V24" s="22">
        <v>81.1517529023333</v>
      </c>
      <c r="W24" s="22">
        <v>134.42172321028099</v>
      </c>
      <c r="X24" s="21">
        <v>110.268316135262</v>
      </c>
      <c r="Y24" s="23">
        <v>0.97513184016459797</v>
      </c>
      <c r="Z24" s="23">
        <v>17.556600343508698</v>
      </c>
      <c r="AA24" s="21">
        <v>99.2</v>
      </c>
    </row>
    <row r="25" spans="1:27" s="6" customFormat="1" x14ac:dyDescent="0.25">
      <c r="A25" s="7">
        <v>172508</v>
      </c>
      <c r="B25" s="1" t="s">
        <v>134</v>
      </c>
      <c r="C25" s="1" t="s">
        <v>13</v>
      </c>
      <c r="D25" s="1" t="s">
        <v>293</v>
      </c>
      <c r="E25" s="7">
        <v>800</v>
      </c>
      <c r="F25" s="1" t="s">
        <v>239</v>
      </c>
      <c r="G25" s="1" t="s">
        <v>238</v>
      </c>
      <c r="H25" s="7">
        <v>20</v>
      </c>
      <c r="I25" s="1" t="s">
        <v>19</v>
      </c>
      <c r="J25" s="7">
        <v>223</v>
      </c>
      <c r="K25" s="7">
        <v>72</v>
      </c>
      <c r="L25" s="7">
        <v>7</v>
      </c>
      <c r="M25" s="7">
        <v>0</v>
      </c>
      <c r="N25" s="7">
        <v>0</v>
      </c>
      <c r="O25" s="7">
        <v>2</v>
      </c>
      <c r="P25" s="7">
        <v>0</v>
      </c>
      <c r="Q25" s="7">
        <v>0</v>
      </c>
      <c r="R25" s="8">
        <v>0.52074451530612098</v>
      </c>
      <c r="S25" s="8">
        <v>0.93604775708283305</v>
      </c>
      <c r="T25" s="8">
        <v>11.8034209066277</v>
      </c>
      <c r="U25" s="8">
        <v>6.68886646945416</v>
      </c>
      <c r="V25" s="9">
        <v>38.442267659087904</v>
      </c>
      <c r="W25" s="9">
        <v>57.654170611678197</v>
      </c>
      <c r="X25" s="8">
        <v>106.766561794598</v>
      </c>
      <c r="Y25" s="10">
        <v>7.3797839575315196E-4</v>
      </c>
      <c r="Z25" s="10">
        <v>23198.511092628902</v>
      </c>
      <c r="AA25" s="8">
        <v>0</v>
      </c>
    </row>
    <row r="26" spans="1:27" s="6" customFormat="1" x14ac:dyDescent="0.25">
      <c r="A26" s="2">
        <v>172607</v>
      </c>
      <c r="B26" s="1" t="s">
        <v>117</v>
      </c>
      <c r="C26" s="1" t="s">
        <v>4</v>
      </c>
      <c r="D26" s="1" t="s">
        <v>277</v>
      </c>
      <c r="E26" s="2">
        <v>1000</v>
      </c>
      <c r="F26" s="1" t="s">
        <v>239</v>
      </c>
      <c r="G26" s="1" t="s">
        <v>238</v>
      </c>
      <c r="H26" s="2">
        <v>16</v>
      </c>
      <c r="I26" s="1" t="s">
        <v>18</v>
      </c>
      <c r="J26" s="2">
        <v>0</v>
      </c>
      <c r="K26" s="2">
        <v>108</v>
      </c>
      <c r="L26" s="2">
        <v>0</v>
      </c>
      <c r="M26" s="2">
        <v>3</v>
      </c>
      <c r="N26" s="2">
        <v>0</v>
      </c>
      <c r="O26" s="2">
        <v>0</v>
      </c>
      <c r="P26" s="2">
        <v>0</v>
      </c>
      <c r="Q26" s="2">
        <v>0</v>
      </c>
      <c r="R26" s="5">
        <v>0.196293367346939</v>
      </c>
      <c r="S26" s="5">
        <v>0.27763552344537801</v>
      </c>
      <c r="T26" s="5">
        <v>8.4640268935998009</v>
      </c>
      <c r="U26" s="5">
        <v>5.3584961065667898</v>
      </c>
      <c r="V26" s="3">
        <v>35.094543629995002</v>
      </c>
      <c r="W26" s="3">
        <v>36.717055016997101</v>
      </c>
      <c r="X26" s="5">
        <v>113.479156742687</v>
      </c>
      <c r="Y26" s="4">
        <v>6.0016327604175501E-4</v>
      </c>
      <c r="Z26" s="4">
        <v>28525.5707628618</v>
      </c>
      <c r="AA26" s="5">
        <v>0</v>
      </c>
    </row>
    <row r="27" spans="1:27" s="6" customFormat="1" x14ac:dyDescent="0.25">
      <c r="A27" s="2">
        <v>211326</v>
      </c>
      <c r="B27" s="1" t="s">
        <v>176</v>
      </c>
      <c r="C27" s="1" t="s">
        <v>16</v>
      </c>
      <c r="D27" s="1" t="s">
        <v>331</v>
      </c>
      <c r="E27" s="2">
        <v>1000</v>
      </c>
      <c r="F27" s="1" t="s">
        <v>240</v>
      </c>
      <c r="G27" s="1" t="s">
        <v>238</v>
      </c>
      <c r="H27" s="2">
        <v>24</v>
      </c>
      <c r="I27" s="1" t="s">
        <v>19</v>
      </c>
      <c r="J27" s="2">
        <v>189</v>
      </c>
      <c r="K27" s="2">
        <v>59</v>
      </c>
      <c r="L27" s="2">
        <v>1</v>
      </c>
      <c r="M27" s="2">
        <v>0</v>
      </c>
      <c r="N27" s="2">
        <v>0</v>
      </c>
      <c r="O27" s="2">
        <v>0</v>
      </c>
      <c r="P27" s="2">
        <v>1</v>
      </c>
      <c r="Q27" s="2">
        <v>0</v>
      </c>
      <c r="R27" s="5">
        <v>0.32971051020407999</v>
      </c>
      <c r="S27" s="5">
        <v>0.60905478563025295</v>
      </c>
      <c r="T27" s="5">
        <v>13.345227777731701</v>
      </c>
      <c r="U27" s="5">
        <v>7.27775191098966</v>
      </c>
      <c r="V27" s="3">
        <v>28.769153254039701</v>
      </c>
      <c r="W27" s="3">
        <v>38.325115614408098</v>
      </c>
      <c r="X27" s="5">
        <v>104.017942937054</v>
      </c>
      <c r="Y27" s="4">
        <v>2.58979585657618E-4</v>
      </c>
      <c r="Z27" s="4">
        <v>66105.596533903503</v>
      </c>
      <c r="AA27" s="5">
        <v>0</v>
      </c>
    </row>
    <row r="28" spans="1:27" s="6" customFormat="1" x14ac:dyDescent="0.25">
      <c r="A28" s="2">
        <v>211505</v>
      </c>
      <c r="B28" s="1" t="s">
        <v>196</v>
      </c>
      <c r="C28" s="1" t="s">
        <v>2</v>
      </c>
      <c r="D28" s="1" t="s">
        <v>350</v>
      </c>
      <c r="E28" s="2">
        <v>750</v>
      </c>
      <c r="F28" s="1" t="s">
        <v>240</v>
      </c>
      <c r="G28" s="1" t="s">
        <v>238</v>
      </c>
      <c r="H28" s="2">
        <v>50</v>
      </c>
      <c r="I28" s="1" t="s">
        <v>19</v>
      </c>
      <c r="J28" s="2">
        <v>326</v>
      </c>
      <c r="K28" s="2">
        <v>20</v>
      </c>
      <c r="L28" s="2">
        <v>12</v>
      </c>
      <c r="M28" s="2">
        <v>3</v>
      </c>
      <c r="N28" s="2">
        <v>0</v>
      </c>
      <c r="O28" s="2">
        <v>0</v>
      </c>
      <c r="P28" s="2">
        <v>0</v>
      </c>
      <c r="Q28" s="2">
        <v>0</v>
      </c>
      <c r="R28" s="5">
        <v>0.62660176870747797</v>
      </c>
      <c r="S28" s="5">
        <v>1.14871942348139</v>
      </c>
      <c r="T28" s="5">
        <v>22.508386679269101</v>
      </c>
      <c r="U28" s="5">
        <v>10.398076141988399</v>
      </c>
      <c r="V28" s="3">
        <v>44.367941286423203</v>
      </c>
      <c r="W28" s="3">
        <v>71.973045694917801</v>
      </c>
      <c r="X28" s="5">
        <v>92.651383522119403</v>
      </c>
      <c r="Y28" s="4">
        <v>1.8810750172792001E-3</v>
      </c>
      <c r="Z28" s="4">
        <v>9101.1787636000208</v>
      </c>
      <c r="AA28" s="5">
        <v>0</v>
      </c>
    </row>
    <row r="29" spans="1:27" s="6" customFormat="1" x14ac:dyDescent="0.25">
      <c r="A29" s="20">
        <v>211944</v>
      </c>
      <c r="B29" s="36" t="s">
        <v>182</v>
      </c>
      <c r="C29" s="36" t="s">
        <v>1</v>
      </c>
      <c r="D29" s="36" t="s">
        <v>336</v>
      </c>
      <c r="E29" s="20">
        <v>500</v>
      </c>
      <c r="F29" s="36" t="s">
        <v>239</v>
      </c>
      <c r="G29" s="36" t="s">
        <v>238</v>
      </c>
      <c r="H29" s="20">
        <v>50</v>
      </c>
      <c r="I29" s="36" t="s">
        <v>18</v>
      </c>
      <c r="J29" s="20">
        <v>285</v>
      </c>
      <c r="K29" s="20">
        <v>9</v>
      </c>
      <c r="L29" s="20">
        <v>6</v>
      </c>
      <c r="M29" s="20">
        <v>0</v>
      </c>
      <c r="N29" s="20">
        <v>0</v>
      </c>
      <c r="O29" s="20">
        <v>0</v>
      </c>
      <c r="P29" s="20">
        <v>0</v>
      </c>
      <c r="Q29" s="20">
        <v>0</v>
      </c>
      <c r="R29" s="21">
        <v>0.75197571428571897</v>
      </c>
      <c r="S29" s="21">
        <v>1.4124518455942401</v>
      </c>
      <c r="T29" s="21">
        <v>16.478031814162001</v>
      </c>
      <c r="U29" s="21">
        <v>8.4373067926110696</v>
      </c>
      <c r="V29" s="22">
        <v>62.078829444111797</v>
      </c>
      <c r="W29" s="22">
        <v>102.963268212835</v>
      </c>
      <c r="X29" s="21">
        <v>99.052414695265597</v>
      </c>
      <c r="Y29" s="23">
        <v>3.4831995960627603E-2</v>
      </c>
      <c r="Z29" s="23">
        <v>491.502124062934</v>
      </c>
      <c r="AA29" s="21">
        <v>78.2</v>
      </c>
    </row>
    <row r="30" spans="1:27" s="6" customFormat="1" x14ac:dyDescent="0.25">
      <c r="A30" s="20">
        <v>211948</v>
      </c>
      <c r="B30" s="36" t="s">
        <v>222</v>
      </c>
      <c r="C30" s="36" t="s">
        <v>6</v>
      </c>
      <c r="D30" s="36" t="s">
        <v>373</v>
      </c>
      <c r="E30" s="20">
        <v>500</v>
      </c>
      <c r="F30" s="36" t="s">
        <v>239</v>
      </c>
      <c r="G30" s="36" t="s">
        <v>238</v>
      </c>
      <c r="H30" s="20">
        <v>46</v>
      </c>
      <c r="I30" s="36" t="s">
        <v>18</v>
      </c>
      <c r="J30" s="20">
        <v>289</v>
      </c>
      <c r="K30" s="20">
        <v>6</v>
      </c>
      <c r="L30" s="20">
        <v>1</v>
      </c>
      <c r="M30" s="20">
        <v>1</v>
      </c>
      <c r="N30" s="20">
        <v>0</v>
      </c>
      <c r="O30" s="20">
        <v>0</v>
      </c>
      <c r="P30" s="20">
        <v>0</v>
      </c>
      <c r="Q30" s="20">
        <v>0</v>
      </c>
      <c r="R30" s="21">
        <v>0.73562489795917496</v>
      </c>
      <c r="S30" s="21">
        <v>1.4016606843217301</v>
      </c>
      <c r="T30" s="21">
        <v>15.6494088401755</v>
      </c>
      <c r="U30" s="21">
        <v>8.1479911091301407</v>
      </c>
      <c r="V30" s="22">
        <v>60.398875973867497</v>
      </c>
      <c r="W30" s="22">
        <v>100.927327682133</v>
      </c>
      <c r="X30" s="21">
        <v>100.12737669077799</v>
      </c>
      <c r="Y30" s="23">
        <v>2.8564779115123101E-2</v>
      </c>
      <c r="Z30" s="23">
        <v>599.33948486008399</v>
      </c>
      <c r="AA30" s="21">
        <v>60</v>
      </c>
    </row>
    <row r="31" spans="1:27" s="6" customFormat="1" x14ac:dyDescent="0.25">
      <c r="A31" s="2">
        <v>212333</v>
      </c>
      <c r="B31" s="1" t="s">
        <v>214</v>
      </c>
      <c r="C31" s="1" t="s">
        <v>10</v>
      </c>
      <c r="D31" s="1" t="s">
        <v>366</v>
      </c>
      <c r="E31" s="2">
        <v>750</v>
      </c>
      <c r="F31" s="1" t="s">
        <v>239</v>
      </c>
      <c r="G31" s="1" t="s">
        <v>238</v>
      </c>
      <c r="H31" s="2">
        <v>47</v>
      </c>
      <c r="I31" s="1" t="s">
        <v>18</v>
      </c>
      <c r="J31" s="2">
        <v>117</v>
      </c>
      <c r="K31" s="2">
        <v>12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5">
        <v>0.21037183673469401</v>
      </c>
      <c r="S31" s="5">
        <v>0.41058772573029201</v>
      </c>
      <c r="T31" s="5">
        <v>15.8829468737094</v>
      </c>
      <c r="U31" s="5">
        <v>8.2341234631436802</v>
      </c>
      <c r="V31" s="3">
        <v>34.549435413766297</v>
      </c>
      <c r="W31" s="3">
        <v>39.671660330352402</v>
      </c>
      <c r="X31" s="5">
        <v>99.767935287239695</v>
      </c>
      <c r="Y31" s="4">
        <v>5.6685137732143901E-4</v>
      </c>
      <c r="Z31" s="4">
        <v>30201.920088644201</v>
      </c>
      <c r="AA31" s="5">
        <v>0</v>
      </c>
    </row>
    <row r="32" spans="1:27" s="6" customFormat="1" x14ac:dyDescent="0.25">
      <c r="A32" s="31">
        <v>212620</v>
      </c>
      <c r="B32" s="32" t="s">
        <v>185</v>
      </c>
      <c r="C32" s="32" t="s">
        <v>1</v>
      </c>
      <c r="D32" s="32" t="s">
        <v>339</v>
      </c>
      <c r="E32" s="31">
        <v>500</v>
      </c>
      <c r="F32" s="32" t="s">
        <v>240</v>
      </c>
      <c r="G32" s="32" t="s">
        <v>238</v>
      </c>
      <c r="H32" s="31">
        <v>51</v>
      </c>
      <c r="I32" s="32" t="s">
        <v>18</v>
      </c>
      <c r="J32" s="31">
        <v>321</v>
      </c>
      <c r="K32" s="31">
        <v>22</v>
      </c>
      <c r="L32" s="31">
        <v>9</v>
      </c>
      <c r="M32" s="31">
        <v>3</v>
      </c>
      <c r="N32" s="31">
        <v>0</v>
      </c>
      <c r="O32" s="31">
        <v>0</v>
      </c>
      <c r="P32" s="31">
        <v>0</v>
      </c>
      <c r="Q32" s="31">
        <v>0</v>
      </c>
      <c r="R32" s="33">
        <v>0.91596408163264897</v>
      </c>
      <c r="S32" s="33">
        <v>1.68463706890756</v>
      </c>
      <c r="T32" s="33">
        <v>16.5382786882811</v>
      </c>
      <c r="U32" s="33">
        <v>8.4573884871684903</v>
      </c>
      <c r="V32" s="34">
        <v>75.706562539778503</v>
      </c>
      <c r="W32" s="34">
        <v>129.299467387714</v>
      </c>
      <c r="X32" s="33">
        <v>98.985006302695197</v>
      </c>
      <c r="Y32" s="35">
        <v>0.56019169962595505</v>
      </c>
      <c r="Z32" s="35">
        <v>30.5609669179875</v>
      </c>
      <c r="AA32" s="33">
        <v>100</v>
      </c>
    </row>
    <row r="33" spans="1:27" s="6" customFormat="1" x14ac:dyDescent="0.25">
      <c r="A33" s="20">
        <v>212649</v>
      </c>
      <c r="B33" s="36" t="s">
        <v>191</v>
      </c>
      <c r="C33" s="36" t="s">
        <v>236</v>
      </c>
      <c r="D33" s="36" t="s">
        <v>345</v>
      </c>
      <c r="E33" s="20">
        <v>500</v>
      </c>
      <c r="F33" s="36" t="s">
        <v>240</v>
      </c>
      <c r="G33" s="36" t="s">
        <v>238</v>
      </c>
      <c r="H33" s="20">
        <v>42</v>
      </c>
      <c r="I33" s="36" t="s">
        <v>19</v>
      </c>
      <c r="J33" s="20">
        <v>349</v>
      </c>
      <c r="K33" s="20">
        <v>8</v>
      </c>
      <c r="L33" s="20">
        <v>0</v>
      </c>
      <c r="M33" s="20">
        <v>1</v>
      </c>
      <c r="N33" s="20">
        <v>0</v>
      </c>
      <c r="O33" s="20">
        <v>0</v>
      </c>
      <c r="P33" s="20">
        <v>0</v>
      </c>
      <c r="Q33" s="20">
        <v>0</v>
      </c>
      <c r="R33" s="21">
        <v>0.88162285714286004</v>
      </c>
      <c r="S33" s="21">
        <v>1.6707680045378199</v>
      </c>
      <c r="T33" s="21">
        <v>19.6418945168882</v>
      </c>
      <c r="U33" s="21">
        <v>9.4803724088919203</v>
      </c>
      <c r="V33" s="22">
        <v>60.530820709223903</v>
      </c>
      <c r="W33" s="22">
        <v>112.56088546677</v>
      </c>
      <c r="X33" s="21">
        <v>95.582202555335201</v>
      </c>
      <c r="Y33" s="23">
        <v>8.0702198840924E-2</v>
      </c>
      <c r="Z33" s="23">
        <v>212.13796211112</v>
      </c>
      <c r="AA33" s="21">
        <v>99.8</v>
      </c>
    </row>
    <row r="34" spans="1:27" s="6" customFormat="1" x14ac:dyDescent="0.25">
      <c r="A34" s="20">
        <v>212806</v>
      </c>
      <c r="B34" s="36" t="s">
        <v>155</v>
      </c>
      <c r="C34" s="36" t="s">
        <v>13</v>
      </c>
      <c r="D34" s="36" t="s">
        <v>33</v>
      </c>
      <c r="E34" s="20">
        <v>500</v>
      </c>
      <c r="F34" s="36" t="s">
        <v>240</v>
      </c>
      <c r="G34" s="36" t="s">
        <v>238</v>
      </c>
      <c r="H34" s="20">
        <v>20</v>
      </c>
      <c r="I34" s="36" t="s">
        <v>19</v>
      </c>
      <c r="J34" s="20">
        <v>249</v>
      </c>
      <c r="K34" s="20">
        <v>22</v>
      </c>
      <c r="L34" s="20">
        <v>18</v>
      </c>
      <c r="M34" s="20">
        <v>7</v>
      </c>
      <c r="N34" s="20">
        <v>2</v>
      </c>
      <c r="O34" s="20">
        <v>1</v>
      </c>
      <c r="P34" s="20">
        <v>1</v>
      </c>
      <c r="Q34" s="20">
        <v>0</v>
      </c>
      <c r="R34" s="21">
        <v>1.00577551020409</v>
      </c>
      <c r="S34" s="21">
        <v>1.6312145816086401</v>
      </c>
      <c r="T34" s="21">
        <v>12.1156327621205</v>
      </c>
      <c r="U34" s="21">
        <v>6.8165310561745303</v>
      </c>
      <c r="V34" s="22">
        <v>77.427300118208194</v>
      </c>
      <c r="W34" s="22">
        <v>119.58010211109401</v>
      </c>
      <c r="X34" s="21">
        <v>106.043108821479</v>
      </c>
      <c r="Y34" s="23">
        <v>0.197688135257088</v>
      </c>
      <c r="Z34" s="23">
        <v>86.601049565953602</v>
      </c>
      <c r="AA34" s="21">
        <v>93.6</v>
      </c>
    </row>
    <row r="35" spans="1:27" s="6" customFormat="1" x14ac:dyDescent="0.25">
      <c r="A35" s="2">
        <v>212904</v>
      </c>
      <c r="B35" s="1" t="s">
        <v>198</v>
      </c>
      <c r="C35" s="1" t="s">
        <v>8</v>
      </c>
      <c r="D35" s="1" t="s">
        <v>352</v>
      </c>
      <c r="E35" s="2">
        <v>500</v>
      </c>
      <c r="F35" s="1" t="s">
        <v>240</v>
      </c>
      <c r="G35" s="1" t="s">
        <v>238</v>
      </c>
      <c r="H35" s="2">
        <v>49</v>
      </c>
      <c r="I35" s="1" t="s">
        <v>19</v>
      </c>
      <c r="J35" s="2">
        <v>167</v>
      </c>
      <c r="K35" s="2">
        <v>2</v>
      </c>
      <c r="L35" s="2">
        <v>9</v>
      </c>
      <c r="M35" s="2">
        <v>1</v>
      </c>
      <c r="N35" s="2">
        <v>0</v>
      </c>
      <c r="O35" s="2">
        <v>0</v>
      </c>
      <c r="P35" s="2">
        <v>0</v>
      </c>
      <c r="Q35" s="2">
        <v>0</v>
      </c>
      <c r="R35" s="5">
        <v>0.47207510204081199</v>
      </c>
      <c r="S35" s="5">
        <v>0.87720476055222096</v>
      </c>
      <c r="T35" s="5">
        <v>22.4559108946812</v>
      </c>
      <c r="U35" s="5">
        <v>10.3817611135217</v>
      </c>
      <c r="V35" s="3">
        <v>35.767149997127703</v>
      </c>
      <c r="W35" s="3">
        <v>53.0366386268662</v>
      </c>
      <c r="X35" s="5">
        <v>92.692091068841904</v>
      </c>
      <c r="Y35" s="4">
        <v>5.2445433789967595E-4</v>
      </c>
      <c r="Z35" s="4">
        <v>32643.4519896657</v>
      </c>
      <c r="AA35" s="5">
        <v>0</v>
      </c>
    </row>
    <row r="36" spans="1:27" s="6" customFormat="1" x14ac:dyDescent="0.25">
      <c r="A36" s="7">
        <v>212944</v>
      </c>
      <c r="B36" s="1" t="s">
        <v>130</v>
      </c>
      <c r="C36" s="1" t="s">
        <v>13</v>
      </c>
      <c r="D36" s="1" t="s">
        <v>289</v>
      </c>
      <c r="E36" s="7">
        <v>500</v>
      </c>
      <c r="F36" s="1" t="s">
        <v>240</v>
      </c>
      <c r="G36" s="1" t="s">
        <v>238</v>
      </c>
      <c r="H36" s="7">
        <v>13</v>
      </c>
      <c r="I36" s="1" t="s">
        <v>18</v>
      </c>
      <c r="J36" s="7">
        <v>191</v>
      </c>
      <c r="K36" s="7">
        <v>1</v>
      </c>
      <c r="L36" s="7">
        <v>2</v>
      </c>
      <c r="M36" s="7">
        <v>0</v>
      </c>
      <c r="N36" s="7">
        <v>0</v>
      </c>
      <c r="O36" s="7">
        <v>0</v>
      </c>
      <c r="P36" s="7">
        <v>0</v>
      </c>
      <c r="Q36" s="7">
        <v>0</v>
      </c>
      <c r="R36" s="8">
        <v>0.48028632653060899</v>
      </c>
      <c r="S36" s="8">
        <v>0.92550566348139296</v>
      </c>
      <c r="T36" s="8">
        <v>8.4559877067156197</v>
      </c>
      <c r="U36" s="8">
        <v>5.3583931348592904</v>
      </c>
      <c r="V36" s="9">
        <v>44.643523177858398</v>
      </c>
      <c r="W36" s="9">
        <v>64.951655044448202</v>
      </c>
      <c r="X36" s="8">
        <v>113.414893039688</v>
      </c>
      <c r="Y36" s="10">
        <v>1.58466471191601E-3</v>
      </c>
      <c r="Z36" s="10">
        <v>10803.5471928319</v>
      </c>
      <c r="AA36" s="8">
        <v>0</v>
      </c>
    </row>
    <row r="37" spans="1:27" s="6" customFormat="1" x14ac:dyDescent="0.25">
      <c r="A37" s="24">
        <v>213807</v>
      </c>
      <c r="B37" s="25" t="s">
        <v>158</v>
      </c>
      <c r="C37" s="25" t="s">
        <v>13</v>
      </c>
      <c r="D37" s="25" t="s">
        <v>314</v>
      </c>
      <c r="E37" s="24">
        <v>500</v>
      </c>
      <c r="F37" s="25" t="s">
        <v>239</v>
      </c>
      <c r="G37" s="25" t="s">
        <v>238</v>
      </c>
      <c r="H37" s="24">
        <v>20</v>
      </c>
      <c r="I37" s="25" t="s">
        <v>19</v>
      </c>
      <c r="J37" s="24">
        <v>333</v>
      </c>
      <c r="K37" s="24">
        <v>0</v>
      </c>
      <c r="L37" s="24">
        <v>0</v>
      </c>
      <c r="M37" s="24">
        <v>0</v>
      </c>
      <c r="N37" s="24">
        <v>0</v>
      </c>
      <c r="O37" s="24">
        <v>0</v>
      </c>
      <c r="P37" s="24">
        <v>0</v>
      </c>
      <c r="Q37" s="24">
        <v>0</v>
      </c>
      <c r="R37" s="26">
        <v>0.81367530612244698</v>
      </c>
      <c r="S37" s="26">
        <v>1.5457792061464599</v>
      </c>
      <c r="T37" s="26">
        <v>11.9631514640636</v>
      </c>
      <c r="U37" s="26">
        <v>6.7614976623753904</v>
      </c>
      <c r="V37" s="27">
        <v>55.4012983440997</v>
      </c>
      <c r="W37" s="27">
        <v>101.20379068801201</v>
      </c>
      <c r="X37" s="26">
        <v>106.25906183701601</v>
      </c>
      <c r="Y37" s="28">
        <v>2.5217707386979801E-2</v>
      </c>
      <c r="Z37" s="28">
        <v>678.88804233010103</v>
      </c>
      <c r="AA37" s="26">
        <v>28.4</v>
      </c>
    </row>
    <row r="38" spans="1:27" s="6" customFormat="1" x14ac:dyDescent="0.25">
      <c r="A38" s="2">
        <v>216118</v>
      </c>
      <c r="B38" s="1" t="s">
        <v>180</v>
      </c>
      <c r="C38" s="1" t="s">
        <v>13</v>
      </c>
      <c r="D38" s="1" t="s">
        <v>335</v>
      </c>
      <c r="E38" s="2">
        <v>500</v>
      </c>
      <c r="F38" s="1" t="s">
        <v>240</v>
      </c>
      <c r="G38" s="1" t="s">
        <v>238</v>
      </c>
      <c r="H38" s="2">
        <v>20</v>
      </c>
      <c r="I38" s="1" t="s">
        <v>19</v>
      </c>
      <c r="J38" s="2">
        <v>125</v>
      </c>
      <c r="K38" s="2">
        <v>6</v>
      </c>
      <c r="L38" s="2">
        <v>8</v>
      </c>
      <c r="M38" s="2">
        <v>2</v>
      </c>
      <c r="N38" s="2">
        <v>0</v>
      </c>
      <c r="O38" s="2">
        <v>0</v>
      </c>
      <c r="P38" s="2">
        <v>0</v>
      </c>
      <c r="Q38" s="2">
        <v>0</v>
      </c>
      <c r="R38" s="5">
        <v>0.38323469387754899</v>
      </c>
      <c r="S38" s="5">
        <v>0.70880018811524703</v>
      </c>
      <c r="T38" s="5">
        <v>12.019037931513401</v>
      </c>
      <c r="U38" s="5">
        <v>6.7776471138086301</v>
      </c>
      <c r="V38" s="3">
        <v>31.589642109922799</v>
      </c>
      <c r="W38" s="3">
        <v>43.466450688283899</v>
      </c>
      <c r="X38" s="5">
        <v>106.244395187127</v>
      </c>
      <c r="Y38" s="4">
        <v>3.3279713990141897E-4</v>
      </c>
      <c r="Z38" s="4">
        <v>51442.749793677001</v>
      </c>
      <c r="AA38" s="5">
        <v>0</v>
      </c>
    </row>
    <row r="39" spans="1:27" s="6" customFormat="1" x14ac:dyDescent="0.25">
      <c r="A39" s="2">
        <v>216276</v>
      </c>
      <c r="B39" s="1" t="s">
        <v>197</v>
      </c>
      <c r="C39" s="1" t="s">
        <v>8</v>
      </c>
      <c r="D39" s="1" t="s">
        <v>351</v>
      </c>
      <c r="E39" s="2">
        <v>500</v>
      </c>
      <c r="F39" s="1" t="s">
        <v>240</v>
      </c>
      <c r="G39" s="1" t="s">
        <v>238</v>
      </c>
      <c r="H39" s="2">
        <v>52</v>
      </c>
      <c r="I39" s="1" t="s">
        <v>18</v>
      </c>
      <c r="J39" s="2">
        <v>228</v>
      </c>
      <c r="K39" s="2">
        <v>3</v>
      </c>
      <c r="L39" s="2">
        <v>2</v>
      </c>
      <c r="M39" s="2">
        <v>1</v>
      </c>
      <c r="N39" s="2">
        <v>0</v>
      </c>
      <c r="O39" s="2">
        <v>1</v>
      </c>
      <c r="P39" s="2">
        <v>0</v>
      </c>
      <c r="Q39" s="2">
        <v>0</v>
      </c>
      <c r="R39" s="5">
        <v>0.62039979591836902</v>
      </c>
      <c r="S39" s="5">
        <v>1.14411945887155</v>
      </c>
      <c r="T39" s="5">
        <v>17.064322397653399</v>
      </c>
      <c r="U39" s="5">
        <v>8.6414481752442303</v>
      </c>
      <c r="V39" s="3">
        <v>53.509927032796398</v>
      </c>
      <c r="W39" s="3">
        <v>81.686314446473403</v>
      </c>
      <c r="X39" s="5">
        <v>98.300234388825004</v>
      </c>
      <c r="Y39" s="4">
        <v>5.4503296562642299E-3</v>
      </c>
      <c r="Z39" s="4">
        <v>3141.0944070737901</v>
      </c>
      <c r="AA39" s="5">
        <v>0</v>
      </c>
    </row>
    <row r="40" spans="1:27" s="6" customFormat="1" x14ac:dyDescent="0.25">
      <c r="A40" s="2">
        <v>216543</v>
      </c>
      <c r="B40" s="1" t="s">
        <v>194</v>
      </c>
      <c r="C40" s="1" t="s">
        <v>2</v>
      </c>
      <c r="D40" s="1" t="s">
        <v>348</v>
      </c>
      <c r="E40" s="2">
        <v>750</v>
      </c>
      <c r="F40" s="1" t="s">
        <v>240</v>
      </c>
      <c r="G40" s="1" t="s">
        <v>238</v>
      </c>
      <c r="H40" s="2">
        <v>50</v>
      </c>
      <c r="I40" s="1" t="s">
        <v>18</v>
      </c>
      <c r="J40" s="2">
        <v>180</v>
      </c>
      <c r="K40" s="2">
        <v>4</v>
      </c>
      <c r="L40" s="2">
        <v>14</v>
      </c>
      <c r="M40" s="2">
        <v>5</v>
      </c>
      <c r="N40" s="2">
        <v>0</v>
      </c>
      <c r="O40" s="2">
        <v>0</v>
      </c>
      <c r="P40" s="2">
        <v>0</v>
      </c>
      <c r="Q40" s="2">
        <v>1</v>
      </c>
      <c r="R40" s="5">
        <v>0.42329945578231298</v>
      </c>
      <c r="S40" s="5">
        <v>0.72142541224489798</v>
      </c>
      <c r="T40" s="5">
        <v>16.5074509140169</v>
      </c>
      <c r="U40" s="5">
        <v>8.4414018954267593</v>
      </c>
      <c r="V40" s="3">
        <v>44.301818180293203</v>
      </c>
      <c r="W40" s="3">
        <v>56.354586648091299</v>
      </c>
      <c r="X40" s="5">
        <v>99.082149319080003</v>
      </c>
      <c r="Y40" s="4">
        <v>1.3373027309093999E-3</v>
      </c>
      <c r="Z40" s="4">
        <v>12801.8881621202</v>
      </c>
      <c r="AA40" s="5">
        <v>0</v>
      </c>
    </row>
    <row r="41" spans="1:27" s="11" customFormat="1" x14ac:dyDescent="0.25">
      <c r="A41" s="24">
        <v>216664</v>
      </c>
      <c r="B41" s="25" t="s">
        <v>221</v>
      </c>
      <c r="C41" s="25" t="s">
        <v>1</v>
      </c>
      <c r="D41" s="25" t="s">
        <v>372</v>
      </c>
      <c r="E41" s="24">
        <v>750</v>
      </c>
      <c r="F41" s="25" t="s">
        <v>240</v>
      </c>
      <c r="G41" s="25" t="s">
        <v>238</v>
      </c>
      <c r="H41" s="24">
        <v>51</v>
      </c>
      <c r="I41" s="25" t="s">
        <v>18</v>
      </c>
      <c r="J41" s="24">
        <v>381</v>
      </c>
      <c r="K41" s="24">
        <v>17</v>
      </c>
      <c r="L41" s="24">
        <v>1</v>
      </c>
      <c r="M41" s="24">
        <v>0</v>
      </c>
      <c r="N41" s="24">
        <v>0</v>
      </c>
      <c r="O41" s="24">
        <v>0</v>
      </c>
      <c r="P41" s="24">
        <v>0</v>
      </c>
      <c r="Q41" s="24">
        <v>0</v>
      </c>
      <c r="R41" s="26">
        <v>0.65236829931973195</v>
      </c>
      <c r="S41" s="26">
        <v>1.23377260016006</v>
      </c>
      <c r="T41" s="26">
        <v>16.836362983163699</v>
      </c>
      <c r="U41" s="26">
        <v>8.5656171667822196</v>
      </c>
      <c r="V41" s="27">
        <v>55.843893796066197</v>
      </c>
      <c r="W41" s="27">
        <v>89.228016202079402</v>
      </c>
      <c r="X41" s="26">
        <v>98.551914232241003</v>
      </c>
      <c r="Y41" s="28">
        <v>1.02433446521681E-2</v>
      </c>
      <c r="Z41" s="28">
        <v>1671.32910014664</v>
      </c>
      <c r="AA41" s="26">
        <v>1.2</v>
      </c>
    </row>
    <row r="42" spans="1:27" s="11" customFormat="1" x14ac:dyDescent="0.25">
      <c r="A42" s="7">
        <v>216674</v>
      </c>
      <c r="B42" s="1" t="s">
        <v>141</v>
      </c>
      <c r="C42" s="1" t="s">
        <v>4</v>
      </c>
      <c r="D42" s="1" t="s">
        <v>298</v>
      </c>
      <c r="E42" s="7">
        <v>800</v>
      </c>
      <c r="F42" s="1" t="s">
        <v>240</v>
      </c>
      <c r="G42" s="1" t="s">
        <v>238</v>
      </c>
      <c r="H42" s="7">
        <v>20</v>
      </c>
      <c r="I42" s="1" t="s">
        <v>19</v>
      </c>
      <c r="J42" s="7">
        <v>125</v>
      </c>
      <c r="K42" s="7">
        <v>0</v>
      </c>
      <c r="L42" s="7">
        <v>3</v>
      </c>
      <c r="M42" s="7">
        <v>0</v>
      </c>
      <c r="N42" s="7">
        <v>1</v>
      </c>
      <c r="O42" s="7">
        <v>0</v>
      </c>
      <c r="P42" s="7">
        <v>0</v>
      </c>
      <c r="Q42" s="7">
        <v>0</v>
      </c>
      <c r="R42" s="8">
        <v>0.224573341836734</v>
      </c>
      <c r="S42" s="8">
        <v>0.40915538446878702</v>
      </c>
      <c r="T42" s="8">
        <v>12.240417052157801</v>
      </c>
      <c r="U42" s="8">
        <v>6.8604877696181603</v>
      </c>
      <c r="V42" s="9">
        <v>25.347682051569301</v>
      </c>
      <c r="W42" s="9">
        <v>29.964395680486302</v>
      </c>
      <c r="X42" s="8">
        <v>105.856127037394</v>
      </c>
      <c r="Y42" s="10">
        <v>1.9174924451807599E-4</v>
      </c>
      <c r="Z42" s="10">
        <v>89283.272239365499</v>
      </c>
      <c r="AA42" s="8">
        <v>0</v>
      </c>
    </row>
    <row r="43" spans="1:27" s="11" customFormat="1" x14ac:dyDescent="0.25">
      <c r="A43" s="7">
        <v>217117</v>
      </c>
      <c r="B43" s="1" t="s">
        <v>165</v>
      </c>
      <c r="C43" s="1" t="s">
        <v>7</v>
      </c>
      <c r="D43" s="1" t="s">
        <v>321</v>
      </c>
      <c r="E43" s="7">
        <v>500</v>
      </c>
      <c r="F43" s="1" t="s">
        <v>240</v>
      </c>
      <c r="G43" s="1" t="s">
        <v>238</v>
      </c>
      <c r="H43" s="7">
        <v>37</v>
      </c>
      <c r="I43" s="1" t="s">
        <v>19</v>
      </c>
      <c r="J43" s="7">
        <v>185</v>
      </c>
      <c r="K43" s="7">
        <v>12</v>
      </c>
      <c r="L43" s="7">
        <v>1</v>
      </c>
      <c r="M43" s="7">
        <v>1</v>
      </c>
      <c r="N43" s="7">
        <v>0</v>
      </c>
      <c r="O43" s="7">
        <v>0</v>
      </c>
      <c r="P43" s="7">
        <v>0</v>
      </c>
      <c r="Q43" s="7">
        <v>0</v>
      </c>
      <c r="R43" s="8">
        <v>0.496340000000003</v>
      </c>
      <c r="S43" s="8">
        <v>0.94159791987995201</v>
      </c>
      <c r="T43" s="8">
        <v>18.285361918860701</v>
      </c>
      <c r="U43" s="8">
        <v>9.0304909787802199</v>
      </c>
      <c r="V43" s="9">
        <v>36.190282409907297</v>
      </c>
      <c r="W43" s="9">
        <v>56.0613302287327</v>
      </c>
      <c r="X43" s="8">
        <v>97.110259190161898</v>
      </c>
      <c r="Y43" s="10">
        <v>5.9032060391573499E-4</v>
      </c>
      <c r="Z43" s="10">
        <v>29001.190008343001</v>
      </c>
      <c r="AA43" s="8">
        <v>0</v>
      </c>
    </row>
    <row r="44" spans="1:27" s="11" customFormat="1" x14ac:dyDescent="0.25">
      <c r="A44" s="2">
        <v>217521</v>
      </c>
      <c r="B44" s="1" t="s">
        <v>213</v>
      </c>
      <c r="C44" s="1" t="s">
        <v>9</v>
      </c>
      <c r="D44" s="1" t="s">
        <v>365</v>
      </c>
      <c r="E44" s="2">
        <v>500</v>
      </c>
      <c r="F44" s="1" t="s">
        <v>240</v>
      </c>
      <c r="G44" s="1" t="s">
        <v>238</v>
      </c>
      <c r="H44" s="2">
        <v>52</v>
      </c>
      <c r="I44" s="1" t="s">
        <v>19</v>
      </c>
      <c r="J44" s="2">
        <v>170</v>
      </c>
      <c r="K44" s="2">
        <v>9</v>
      </c>
      <c r="L44" s="2">
        <v>6</v>
      </c>
      <c r="M44" s="2">
        <v>1</v>
      </c>
      <c r="N44" s="2">
        <v>0</v>
      </c>
      <c r="O44" s="2">
        <v>0</v>
      </c>
      <c r="P44" s="2">
        <v>0</v>
      </c>
      <c r="Q44" s="2">
        <v>0</v>
      </c>
      <c r="R44" s="5">
        <v>0.48004755102041202</v>
      </c>
      <c r="S44" s="5">
        <v>0.898780083097239</v>
      </c>
      <c r="T44" s="5">
        <v>23.059098834534201</v>
      </c>
      <c r="U44" s="5">
        <v>10.574346682547599</v>
      </c>
      <c r="V44" s="3">
        <v>35.819292724300297</v>
      </c>
      <c r="W44" s="3">
        <v>53.916468652257997</v>
      </c>
      <c r="X44" s="5">
        <v>92.088825799604194</v>
      </c>
      <c r="Y44" s="4">
        <v>5.4256375130992001E-4</v>
      </c>
      <c r="Z44" s="4">
        <v>31553.8956641812</v>
      </c>
      <c r="AA44" s="5">
        <v>0</v>
      </c>
    </row>
    <row r="45" spans="1:27" s="11" customFormat="1" x14ac:dyDescent="0.25">
      <c r="A45" s="2">
        <v>218214</v>
      </c>
      <c r="B45" s="1" t="s">
        <v>93</v>
      </c>
      <c r="C45" s="1" t="s">
        <v>13</v>
      </c>
      <c r="D45" s="1" t="s">
        <v>254</v>
      </c>
      <c r="E45" s="2">
        <v>500</v>
      </c>
      <c r="F45" s="1" t="s">
        <v>240</v>
      </c>
      <c r="G45" s="1" t="s">
        <v>238</v>
      </c>
      <c r="H45" s="2">
        <v>12</v>
      </c>
      <c r="I45" s="1" t="s">
        <v>19</v>
      </c>
      <c r="J45" s="2">
        <v>207</v>
      </c>
      <c r="K45" s="2">
        <v>0</v>
      </c>
      <c r="L45" s="2">
        <v>0</v>
      </c>
      <c r="M45" s="2">
        <v>1</v>
      </c>
      <c r="N45" s="2">
        <v>0</v>
      </c>
      <c r="O45" s="2">
        <v>0</v>
      </c>
      <c r="P45" s="2">
        <v>0</v>
      </c>
      <c r="Q45" s="2">
        <v>0</v>
      </c>
      <c r="R45" s="5">
        <v>0.51486897959183098</v>
      </c>
      <c r="S45" s="5">
        <v>0.982476368811525</v>
      </c>
      <c r="T45" s="5">
        <v>9.4302098752838504</v>
      </c>
      <c r="U45" s="5">
        <v>5.7422188314126599</v>
      </c>
      <c r="V45" s="3">
        <v>37.033666604951598</v>
      </c>
      <c r="W45" s="3">
        <v>58.464550913694303</v>
      </c>
      <c r="X45" s="5">
        <v>111.571727343639</v>
      </c>
      <c r="Y45" s="4">
        <v>6.7257627755712597E-4</v>
      </c>
      <c r="Z45" s="4">
        <v>25454.3619382203</v>
      </c>
      <c r="AA45" s="5">
        <v>0</v>
      </c>
    </row>
    <row r="46" spans="1:27" s="11" customFormat="1" x14ac:dyDescent="0.25">
      <c r="A46" s="24">
        <v>231594</v>
      </c>
      <c r="B46" s="25" t="s">
        <v>120</v>
      </c>
      <c r="C46" s="25" t="s">
        <v>4</v>
      </c>
      <c r="D46" s="25" t="s">
        <v>279</v>
      </c>
      <c r="E46" s="24">
        <v>500</v>
      </c>
      <c r="F46" s="25" t="s">
        <v>240</v>
      </c>
      <c r="G46" s="25" t="s">
        <v>238</v>
      </c>
      <c r="H46" s="24">
        <v>16</v>
      </c>
      <c r="I46" s="25" t="s">
        <v>18</v>
      </c>
      <c r="J46" s="24">
        <v>277</v>
      </c>
      <c r="K46" s="24">
        <v>0</v>
      </c>
      <c r="L46" s="24">
        <v>2</v>
      </c>
      <c r="M46" s="24">
        <v>3</v>
      </c>
      <c r="N46" s="24">
        <v>0</v>
      </c>
      <c r="O46" s="24">
        <v>0</v>
      </c>
      <c r="P46" s="24">
        <v>0</v>
      </c>
      <c r="Q46" s="24">
        <v>0</v>
      </c>
      <c r="R46" s="26">
        <v>0.71516448979592195</v>
      </c>
      <c r="S46" s="26">
        <v>1.3424192120048</v>
      </c>
      <c r="T46" s="26">
        <v>9.0853083247181807</v>
      </c>
      <c r="U46" s="26">
        <v>5.62231264713561</v>
      </c>
      <c r="V46" s="27">
        <v>59.397583895043702</v>
      </c>
      <c r="W46" s="27">
        <v>96.686125192998603</v>
      </c>
      <c r="X46" s="26">
        <v>111.945372224599</v>
      </c>
      <c r="Y46" s="28">
        <v>1.9346395166494199E-2</v>
      </c>
      <c r="Z46" s="28">
        <v>884.91937917457096</v>
      </c>
      <c r="AA46" s="26">
        <v>0.4</v>
      </c>
    </row>
    <row r="47" spans="1:27" s="11" customFormat="1" x14ac:dyDescent="0.25">
      <c r="A47" s="7">
        <v>231670</v>
      </c>
      <c r="B47" s="1" t="s">
        <v>121</v>
      </c>
      <c r="C47" s="1" t="s">
        <v>232</v>
      </c>
      <c r="D47" s="1" t="s">
        <v>280</v>
      </c>
      <c r="E47" s="7">
        <v>500</v>
      </c>
      <c r="F47" s="1" t="s">
        <v>240</v>
      </c>
      <c r="G47" s="1" t="s">
        <v>238</v>
      </c>
      <c r="H47" s="7">
        <v>2</v>
      </c>
      <c r="I47" s="1" t="s">
        <v>19</v>
      </c>
      <c r="J47" s="7">
        <v>101</v>
      </c>
      <c r="K47" s="7">
        <v>8</v>
      </c>
      <c r="L47" s="7">
        <v>0</v>
      </c>
      <c r="M47" s="7">
        <v>0</v>
      </c>
      <c r="N47" s="7">
        <v>0</v>
      </c>
      <c r="O47" s="7">
        <v>0</v>
      </c>
      <c r="P47" s="7">
        <v>0</v>
      </c>
      <c r="Q47" s="7">
        <v>0</v>
      </c>
      <c r="R47" s="8">
        <v>0.266571632653058</v>
      </c>
      <c r="S47" s="8">
        <v>0.520267278391357</v>
      </c>
      <c r="T47" s="8">
        <v>7.2559365410288601</v>
      </c>
      <c r="U47" s="8">
        <v>4.8079493031095497</v>
      </c>
      <c r="V47" s="9">
        <v>26.346339762869899</v>
      </c>
      <c r="W47" s="9">
        <v>33.6295938505707</v>
      </c>
      <c r="X47" s="8">
        <v>117.25513330337201</v>
      </c>
      <c r="Y47" s="10">
        <v>2.0725635005521901E-4</v>
      </c>
      <c r="Z47" s="10">
        <v>82603.017931362599</v>
      </c>
      <c r="AA47" s="8">
        <v>0</v>
      </c>
    </row>
    <row r="48" spans="1:27" s="11" customFormat="1" x14ac:dyDescent="0.25">
      <c r="A48" s="24">
        <v>232046</v>
      </c>
      <c r="B48" s="25" t="s">
        <v>124</v>
      </c>
      <c r="C48" s="25" t="s">
        <v>13</v>
      </c>
      <c r="D48" s="25" t="s">
        <v>283</v>
      </c>
      <c r="E48" s="24">
        <v>500</v>
      </c>
      <c r="F48" s="25" t="s">
        <v>240</v>
      </c>
      <c r="G48" s="25" t="s">
        <v>238</v>
      </c>
      <c r="H48" s="24">
        <v>14</v>
      </c>
      <c r="I48" s="25" t="s">
        <v>19</v>
      </c>
      <c r="J48" s="24">
        <v>291</v>
      </c>
      <c r="K48" s="24">
        <v>11</v>
      </c>
      <c r="L48" s="24">
        <v>13</v>
      </c>
      <c r="M48" s="24">
        <v>1</v>
      </c>
      <c r="N48" s="24">
        <v>0</v>
      </c>
      <c r="O48" s="24">
        <v>0</v>
      </c>
      <c r="P48" s="24">
        <v>0</v>
      </c>
      <c r="Q48" s="24">
        <v>0</v>
      </c>
      <c r="R48" s="26">
        <v>0.81954122448979705</v>
      </c>
      <c r="S48" s="26">
        <v>1.51168921368547</v>
      </c>
      <c r="T48" s="26">
        <v>10.0837166031974</v>
      </c>
      <c r="U48" s="26">
        <v>5.9915898316968299</v>
      </c>
      <c r="V48" s="27">
        <v>57.822779413004298</v>
      </c>
      <c r="W48" s="27">
        <v>100.793998553283</v>
      </c>
      <c r="X48" s="26">
        <v>110.46909239006401</v>
      </c>
      <c r="Y48" s="28">
        <v>2.4977153164969599E-2</v>
      </c>
      <c r="Z48" s="28">
        <v>685.42639294900903</v>
      </c>
      <c r="AA48" s="26">
        <v>14.8</v>
      </c>
    </row>
    <row r="49" spans="1:27" s="11" customFormat="1" x14ac:dyDescent="0.25">
      <c r="A49" s="31">
        <v>232164</v>
      </c>
      <c r="B49" s="32" t="s">
        <v>112</v>
      </c>
      <c r="C49" s="32" t="s">
        <v>4</v>
      </c>
      <c r="D49" s="32" t="s">
        <v>272</v>
      </c>
      <c r="E49" s="31">
        <v>500</v>
      </c>
      <c r="F49" s="32" t="s">
        <v>239</v>
      </c>
      <c r="G49" s="32" t="s">
        <v>238</v>
      </c>
      <c r="H49" s="31">
        <v>18</v>
      </c>
      <c r="I49" s="32" t="s">
        <v>19</v>
      </c>
      <c r="J49" s="31">
        <v>363</v>
      </c>
      <c r="K49" s="31">
        <v>16</v>
      </c>
      <c r="L49" s="31">
        <v>13</v>
      </c>
      <c r="M49" s="31">
        <v>1</v>
      </c>
      <c r="N49" s="31">
        <v>0</v>
      </c>
      <c r="O49" s="31">
        <v>0</v>
      </c>
      <c r="P49" s="31">
        <v>2</v>
      </c>
      <c r="Q49" s="31">
        <v>1</v>
      </c>
      <c r="R49" s="33">
        <v>1.1569814285714299</v>
      </c>
      <c r="S49" s="33">
        <v>2.0040534123889602</v>
      </c>
      <c r="T49" s="33">
        <v>11.6664808576857</v>
      </c>
      <c r="U49" s="33">
        <v>6.6370741876418498</v>
      </c>
      <c r="V49" s="34">
        <v>87.899963698916807</v>
      </c>
      <c r="W49" s="34">
        <v>152.20442665706801</v>
      </c>
      <c r="X49" s="33">
        <v>106.95878113182501</v>
      </c>
      <c r="Y49" s="35">
        <v>6.4432204083447697</v>
      </c>
      <c r="Z49" s="35">
        <v>2.65705639649196</v>
      </c>
      <c r="AA49" s="33">
        <v>100</v>
      </c>
    </row>
    <row r="50" spans="1:27" s="11" customFormat="1" x14ac:dyDescent="0.25">
      <c r="A50" s="2">
        <v>232373</v>
      </c>
      <c r="B50" s="1" t="s">
        <v>207</v>
      </c>
      <c r="C50" s="1" t="s">
        <v>26</v>
      </c>
      <c r="D50" s="1" t="s">
        <v>360</v>
      </c>
      <c r="E50" s="2">
        <v>750</v>
      </c>
      <c r="F50" s="1" t="s">
        <v>240</v>
      </c>
      <c r="G50" s="1" t="s">
        <v>238</v>
      </c>
      <c r="H50" s="2">
        <v>51</v>
      </c>
      <c r="I50" s="1" t="s">
        <v>19</v>
      </c>
      <c r="J50" s="2">
        <v>310</v>
      </c>
      <c r="K50" s="2">
        <v>37</v>
      </c>
      <c r="L50" s="2">
        <v>19</v>
      </c>
      <c r="M50" s="2">
        <v>3</v>
      </c>
      <c r="N50" s="2">
        <v>1</v>
      </c>
      <c r="O50" s="2">
        <v>0</v>
      </c>
      <c r="P50" s="2">
        <v>0</v>
      </c>
      <c r="Q50" s="2">
        <v>0</v>
      </c>
      <c r="R50" s="5">
        <v>0.67988054421768496</v>
      </c>
      <c r="S50" s="5">
        <v>1.2113558322048801</v>
      </c>
      <c r="T50" s="5">
        <v>22.811255236410702</v>
      </c>
      <c r="U50" s="5">
        <v>10.491302798339101</v>
      </c>
      <c r="V50" s="3">
        <v>48.959498712447697</v>
      </c>
      <c r="W50" s="3">
        <v>78.007335223746296</v>
      </c>
      <c r="X50" s="5">
        <v>92.357736211203701</v>
      </c>
      <c r="Y50" s="4">
        <v>3.29913114489753E-3</v>
      </c>
      <c r="Z50" s="4">
        <v>5189.2450612271005</v>
      </c>
      <c r="AA50" s="5">
        <v>0</v>
      </c>
    </row>
    <row r="51" spans="1:27" s="11" customFormat="1" x14ac:dyDescent="0.25">
      <c r="A51" s="2">
        <v>232384</v>
      </c>
      <c r="B51" s="1" t="s">
        <v>209</v>
      </c>
      <c r="C51" s="1" t="s">
        <v>8</v>
      </c>
      <c r="D51" s="1" t="s">
        <v>362</v>
      </c>
      <c r="E51" s="2">
        <v>500</v>
      </c>
      <c r="F51" s="1" t="s">
        <v>240</v>
      </c>
      <c r="G51" s="1" t="s">
        <v>238</v>
      </c>
      <c r="H51" s="2">
        <v>57</v>
      </c>
      <c r="I51" s="1" t="s">
        <v>18</v>
      </c>
      <c r="J51" s="2">
        <v>205</v>
      </c>
      <c r="K51" s="2">
        <v>9</v>
      </c>
      <c r="L51" s="2">
        <v>3</v>
      </c>
      <c r="M51" s="2">
        <v>1</v>
      </c>
      <c r="N51" s="2">
        <v>0</v>
      </c>
      <c r="O51" s="2">
        <v>1</v>
      </c>
      <c r="P51" s="2">
        <v>0</v>
      </c>
      <c r="Q51" s="2">
        <v>0</v>
      </c>
      <c r="R51" s="5">
        <v>0.58459142857143198</v>
      </c>
      <c r="S51" s="5">
        <v>1.0771424474669899</v>
      </c>
      <c r="T51" s="5">
        <v>17.9926762103096</v>
      </c>
      <c r="U51" s="5">
        <v>8.9601455518368507</v>
      </c>
      <c r="V51" s="3">
        <v>51.416979938930197</v>
      </c>
      <c r="W51" s="3">
        <v>76.733631297197505</v>
      </c>
      <c r="X51" s="5">
        <v>97.166757947862095</v>
      </c>
      <c r="Y51" s="4">
        <v>3.7744366151758499E-3</v>
      </c>
      <c r="Z51" s="4">
        <v>4535.7762615924503</v>
      </c>
      <c r="AA51" s="5">
        <v>0</v>
      </c>
    </row>
    <row r="52" spans="1:27" s="11" customFormat="1" x14ac:dyDescent="0.25">
      <c r="A52" s="20">
        <v>232432</v>
      </c>
      <c r="B52" s="36" t="s">
        <v>189</v>
      </c>
      <c r="C52" s="36" t="s">
        <v>5</v>
      </c>
      <c r="D52" s="36" t="s">
        <v>343</v>
      </c>
      <c r="E52" s="20">
        <v>500</v>
      </c>
      <c r="F52" s="36" t="s">
        <v>240</v>
      </c>
      <c r="G52" s="36" t="s">
        <v>238</v>
      </c>
      <c r="H52" s="20">
        <v>53</v>
      </c>
      <c r="I52" s="36" t="s">
        <v>18</v>
      </c>
      <c r="J52" s="20">
        <v>250</v>
      </c>
      <c r="K52" s="20">
        <v>29</v>
      </c>
      <c r="L52" s="20">
        <v>5</v>
      </c>
      <c r="M52" s="20">
        <v>1</v>
      </c>
      <c r="N52" s="20">
        <v>1</v>
      </c>
      <c r="O52" s="20">
        <v>0</v>
      </c>
      <c r="P52" s="20">
        <v>0</v>
      </c>
      <c r="Q52" s="20">
        <v>0</v>
      </c>
      <c r="R52" s="21">
        <v>0.75663979591837305</v>
      </c>
      <c r="S52" s="21">
        <v>1.3795761621848699</v>
      </c>
      <c r="T52" s="21">
        <v>17.219298065459999</v>
      </c>
      <c r="U52" s="21">
        <v>8.6971173829709407</v>
      </c>
      <c r="V52" s="22">
        <v>63.260212056292403</v>
      </c>
      <c r="W52" s="22">
        <v>101.527917934665</v>
      </c>
      <c r="X52" s="21">
        <v>98.082065995651604</v>
      </c>
      <c r="Y52" s="23">
        <v>3.30086028879528E-2</v>
      </c>
      <c r="Z52" s="23">
        <v>518.652669369666</v>
      </c>
      <c r="AA52" s="21">
        <v>76.2</v>
      </c>
    </row>
    <row r="53" spans="1:27" s="11" customFormat="1" x14ac:dyDescent="0.25">
      <c r="A53" s="7">
        <v>232488</v>
      </c>
      <c r="B53" s="1" t="s">
        <v>142</v>
      </c>
      <c r="C53" s="1" t="s">
        <v>15</v>
      </c>
      <c r="D53" s="1" t="s">
        <v>299</v>
      </c>
      <c r="E53" s="7">
        <v>500</v>
      </c>
      <c r="F53" s="1" t="s">
        <v>240</v>
      </c>
      <c r="G53" s="1" t="s">
        <v>238</v>
      </c>
      <c r="H53" s="7">
        <v>21</v>
      </c>
      <c r="I53" s="1" t="s">
        <v>18</v>
      </c>
      <c r="J53" s="7">
        <v>212</v>
      </c>
      <c r="K53" s="7">
        <v>7</v>
      </c>
      <c r="L53" s="7">
        <v>4</v>
      </c>
      <c r="M53" s="7">
        <v>0</v>
      </c>
      <c r="N53" s="7">
        <v>1</v>
      </c>
      <c r="O53" s="7">
        <v>1</v>
      </c>
      <c r="P53" s="7">
        <v>1</v>
      </c>
      <c r="Q53" s="7">
        <v>0</v>
      </c>
      <c r="R53" s="8">
        <v>0.67661551020408395</v>
      </c>
      <c r="S53" s="8">
        <v>1.1807886035534201</v>
      </c>
      <c r="T53" s="8">
        <v>9.9357307167662494</v>
      </c>
      <c r="U53" s="8">
        <v>5.9819428637356804</v>
      </c>
      <c r="V53" s="9">
        <v>58.764051863454398</v>
      </c>
      <c r="W53" s="9">
        <v>86.382655869425506</v>
      </c>
      <c r="X53" s="8">
        <v>109.859791157725</v>
      </c>
      <c r="Y53" s="10">
        <v>8.9895748914033593E-3</v>
      </c>
      <c r="Z53" s="10">
        <v>1904.4282078757301</v>
      </c>
      <c r="AA53" s="8">
        <v>0</v>
      </c>
    </row>
    <row r="54" spans="1:27" s="11" customFormat="1" x14ac:dyDescent="0.25">
      <c r="A54" s="7">
        <v>232553</v>
      </c>
      <c r="B54" s="1" t="s">
        <v>126</v>
      </c>
      <c r="C54" s="1" t="s">
        <v>13</v>
      </c>
      <c r="D54" s="1" t="s">
        <v>285</v>
      </c>
      <c r="E54" s="7">
        <v>800</v>
      </c>
      <c r="F54" s="1" t="s">
        <v>239</v>
      </c>
      <c r="G54" s="1" t="s">
        <v>238</v>
      </c>
      <c r="H54" s="7">
        <v>13</v>
      </c>
      <c r="I54" s="1" t="s">
        <v>19</v>
      </c>
      <c r="J54" s="7">
        <v>149</v>
      </c>
      <c r="K54" s="7">
        <v>3</v>
      </c>
      <c r="L54" s="7">
        <v>6</v>
      </c>
      <c r="M54" s="7">
        <v>1</v>
      </c>
      <c r="N54" s="7">
        <v>1</v>
      </c>
      <c r="O54" s="7">
        <v>0</v>
      </c>
      <c r="P54" s="7">
        <v>0</v>
      </c>
      <c r="Q54" s="7">
        <v>0</v>
      </c>
      <c r="R54" s="8">
        <v>0.28194744897959301</v>
      </c>
      <c r="S54" s="8">
        <v>0.505892675510204</v>
      </c>
      <c r="T54" s="8">
        <v>9.8815747044020892</v>
      </c>
      <c r="U54" s="8">
        <v>5.9203197616483303</v>
      </c>
      <c r="V54" s="9">
        <v>27.375384731201802</v>
      </c>
      <c r="W54" s="9">
        <v>33.999556832805801</v>
      </c>
      <c r="X54" s="8">
        <v>110.730968390155</v>
      </c>
      <c r="Y54" s="10">
        <v>2.26190192068371E-4</v>
      </c>
      <c r="Z54" s="10">
        <v>75688.516126398201</v>
      </c>
      <c r="AA54" s="8">
        <v>0</v>
      </c>
    </row>
    <row r="55" spans="1:27" s="11" customFormat="1" x14ac:dyDescent="0.25">
      <c r="A55" s="2">
        <v>232576</v>
      </c>
      <c r="B55" s="1" t="s">
        <v>225</v>
      </c>
      <c r="C55" s="1" t="s">
        <v>1</v>
      </c>
      <c r="D55" s="1" t="s">
        <v>376</v>
      </c>
      <c r="E55" s="2">
        <v>500</v>
      </c>
      <c r="F55" s="1" t="s">
        <v>240</v>
      </c>
      <c r="G55" s="1" t="s">
        <v>238</v>
      </c>
      <c r="H55" s="2">
        <v>50</v>
      </c>
      <c r="I55" s="1" t="s">
        <v>18</v>
      </c>
      <c r="J55" s="2">
        <v>231</v>
      </c>
      <c r="K55" s="2">
        <v>8</v>
      </c>
      <c r="L55" s="2">
        <v>1</v>
      </c>
      <c r="M55" s="2">
        <v>1</v>
      </c>
      <c r="N55" s="2">
        <v>0</v>
      </c>
      <c r="O55" s="2">
        <v>0</v>
      </c>
      <c r="P55" s="2">
        <v>0</v>
      </c>
      <c r="Q55" s="2">
        <v>0</v>
      </c>
      <c r="R55" s="5">
        <v>0.59884897959184002</v>
      </c>
      <c r="S55" s="5">
        <v>1.13764299762305</v>
      </c>
      <c r="T55" s="5">
        <v>16.635566767320199</v>
      </c>
      <c r="U55" s="5">
        <v>8.4939227080291104</v>
      </c>
      <c r="V55" s="3">
        <v>51.4237305637104</v>
      </c>
      <c r="W55" s="3">
        <v>80.112482023551294</v>
      </c>
      <c r="X55" s="5">
        <v>98.828587542509496</v>
      </c>
      <c r="Y55" s="4">
        <v>4.5737913078790597E-3</v>
      </c>
      <c r="Z55" s="4">
        <v>3743.0654018927798</v>
      </c>
      <c r="AA55" s="5">
        <v>0</v>
      </c>
    </row>
    <row r="56" spans="1:27" s="11" customFormat="1" x14ac:dyDescent="0.25">
      <c r="A56" s="2">
        <v>310448</v>
      </c>
      <c r="B56" s="1" t="s">
        <v>224</v>
      </c>
      <c r="C56" s="1" t="s">
        <v>2</v>
      </c>
      <c r="D56" s="1" t="s">
        <v>375</v>
      </c>
      <c r="E56" s="2">
        <v>750</v>
      </c>
      <c r="F56" s="1" t="s">
        <v>239</v>
      </c>
      <c r="G56" s="1" t="s">
        <v>238</v>
      </c>
      <c r="H56" s="2">
        <v>56</v>
      </c>
      <c r="I56" s="1" t="s">
        <v>18</v>
      </c>
      <c r="J56" s="2">
        <v>142</v>
      </c>
      <c r="K56" s="2">
        <v>5</v>
      </c>
      <c r="L56" s="2">
        <v>1</v>
      </c>
      <c r="M56" s="2">
        <v>1</v>
      </c>
      <c r="N56" s="2">
        <v>0</v>
      </c>
      <c r="O56" s="2">
        <v>0</v>
      </c>
      <c r="P56" s="2">
        <v>0</v>
      </c>
      <c r="Q56" s="2">
        <v>0</v>
      </c>
      <c r="R56" s="5">
        <v>0.249308163265308</v>
      </c>
      <c r="S56" s="5">
        <v>0.47691955130852298</v>
      </c>
      <c r="T56" s="5">
        <v>17.919141205403498</v>
      </c>
      <c r="U56" s="5">
        <v>8.9307617613863002</v>
      </c>
      <c r="V56" s="3">
        <v>35.802816352754498</v>
      </c>
      <c r="W56" s="3">
        <v>42.403446551663798</v>
      </c>
      <c r="X56" s="5">
        <v>97.300258020993695</v>
      </c>
      <c r="Y56" s="4">
        <v>6.23341729319464E-4</v>
      </c>
      <c r="Z56" s="4">
        <v>27464.8707037323</v>
      </c>
      <c r="AA56" s="5">
        <v>0</v>
      </c>
    </row>
    <row r="57" spans="1:27" s="11" customFormat="1" x14ac:dyDescent="0.25">
      <c r="A57" s="2">
        <v>310534</v>
      </c>
      <c r="B57" s="1" t="s">
        <v>103</v>
      </c>
      <c r="C57" s="1" t="s">
        <v>4</v>
      </c>
      <c r="D57" s="1" t="s">
        <v>263</v>
      </c>
      <c r="E57" s="2">
        <v>800</v>
      </c>
      <c r="F57" s="1" t="s">
        <v>239</v>
      </c>
      <c r="G57" s="1" t="s">
        <v>238</v>
      </c>
      <c r="H57" s="2">
        <v>17</v>
      </c>
      <c r="I57" s="1" t="s">
        <v>19</v>
      </c>
      <c r="J57" s="2">
        <v>370</v>
      </c>
      <c r="K57" s="2">
        <v>10</v>
      </c>
      <c r="L57" s="2">
        <v>4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5">
        <v>0.59439515306121904</v>
      </c>
      <c r="S57" s="5">
        <v>1.1173225867647101</v>
      </c>
      <c r="T57" s="5">
        <v>11.1879796173965</v>
      </c>
      <c r="U57" s="5">
        <v>6.4642684340610899</v>
      </c>
      <c r="V57" s="3">
        <v>41.557479752965101</v>
      </c>
      <c r="W57" s="3">
        <v>68.466581397175702</v>
      </c>
      <c r="X57" s="5">
        <v>107.625917187282</v>
      </c>
      <c r="Y57" s="4">
        <v>1.35070773717984E-3</v>
      </c>
      <c r="Z57" s="4">
        <v>12674.8367013467</v>
      </c>
      <c r="AA57" s="5">
        <v>0</v>
      </c>
    </row>
    <row r="58" spans="1:27" s="11" customFormat="1" x14ac:dyDescent="0.25">
      <c r="A58" s="7">
        <v>311103</v>
      </c>
      <c r="B58" s="1" t="s">
        <v>170</v>
      </c>
      <c r="C58" s="1" t="s">
        <v>6</v>
      </c>
      <c r="D58" s="1" t="s">
        <v>325</v>
      </c>
      <c r="E58" s="7">
        <v>500</v>
      </c>
      <c r="F58" s="1" t="s">
        <v>239</v>
      </c>
      <c r="G58" s="1" t="s">
        <v>238</v>
      </c>
      <c r="H58" s="7">
        <v>32</v>
      </c>
      <c r="I58" s="1" t="s">
        <v>19</v>
      </c>
      <c r="J58" s="7">
        <v>255</v>
      </c>
      <c r="K58" s="7">
        <v>7</v>
      </c>
      <c r="L58" s="7">
        <v>0</v>
      </c>
      <c r="M58" s="7">
        <v>1</v>
      </c>
      <c r="N58" s="7">
        <v>0</v>
      </c>
      <c r="O58" s="7">
        <v>0</v>
      </c>
      <c r="P58" s="7">
        <v>0</v>
      </c>
      <c r="Q58" s="7">
        <v>0</v>
      </c>
      <c r="R58" s="8">
        <v>0.64946408163265101</v>
      </c>
      <c r="S58" s="8">
        <v>1.23480269591837</v>
      </c>
      <c r="T58" s="8">
        <v>15.7441312401091</v>
      </c>
      <c r="U58" s="8">
        <v>8.1539456603265403</v>
      </c>
      <c r="V58" s="9">
        <v>44.701359737449799</v>
      </c>
      <c r="W58" s="9">
        <v>76.243959260145502</v>
      </c>
      <c r="X58" s="8">
        <v>100.315159140623</v>
      </c>
      <c r="Y58" s="10">
        <v>2.4727911724497899E-3</v>
      </c>
      <c r="Z58" s="10">
        <v>6923.3504999288898</v>
      </c>
      <c r="AA58" s="8">
        <v>0</v>
      </c>
    </row>
    <row r="59" spans="1:27" s="11" customFormat="1" x14ac:dyDescent="0.25">
      <c r="A59" s="2">
        <v>312270</v>
      </c>
      <c r="B59" s="1" t="s">
        <v>187</v>
      </c>
      <c r="C59" s="1" t="s">
        <v>9</v>
      </c>
      <c r="D59" s="1" t="s">
        <v>341</v>
      </c>
      <c r="E59" s="2">
        <v>750</v>
      </c>
      <c r="F59" s="1" t="s">
        <v>239</v>
      </c>
      <c r="G59" s="1" t="s">
        <v>238</v>
      </c>
      <c r="H59" s="2">
        <v>50</v>
      </c>
      <c r="I59" s="1" t="s">
        <v>18</v>
      </c>
      <c r="J59" s="2">
        <v>321</v>
      </c>
      <c r="K59" s="2">
        <v>17</v>
      </c>
      <c r="L59" s="2">
        <v>4</v>
      </c>
      <c r="M59" s="2">
        <v>2</v>
      </c>
      <c r="N59" s="2">
        <v>0</v>
      </c>
      <c r="O59" s="2">
        <v>0</v>
      </c>
      <c r="P59" s="2">
        <v>0</v>
      </c>
      <c r="Q59" s="2">
        <v>0</v>
      </c>
      <c r="R59" s="5">
        <v>0.57783496598639394</v>
      </c>
      <c r="S59" s="5">
        <v>1.0856728033773499</v>
      </c>
      <c r="T59" s="5">
        <v>16.4597001834865</v>
      </c>
      <c r="U59" s="5">
        <v>8.4339133953684797</v>
      </c>
      <c r="V59" s="3">
        <v>51.590660901959602</v>
      </c>
      <c r="W59" s="3">
        <v>78.255658561047596</v>
      </c>
      <c r="X59" s="5">
        <v>99.044174759452105</v>
      </c>
      <c r="Y59" s="4">
        <v>4.2640776904891197E-3</v>
      </c>
      <c r="Z59" s="4">
        <v>4014.93622833973</v>
      </c>
      <c r="AA59" s="5">
        <v>0</v>
      </c>
    </row>
    <row r="60" spans="1:27" s="11" customFormat="1" x14ac:dyDescent="0.25">
      <c r="A60" s="2">
        <v>312895</v>
      </c>
      <c r="B60" s="1" t="s">
        <v>229</v>
      </c>
      <c r="C60" s="1" t="s">
        <v>2</v>
      </c>
      <c r="D60" s="1" t="s">
        <v>380</v>
      </c>
      <c r="E60" s="2">
        <v>750</v>
      </c>
      <c r="F60" s="1" t="s">
        <v>239</v>
      </c>
      <c r="G60" s="1" t="s">
        <v>238</v>
      </c>
      <c r="H60" s="2">
        <v>50</v>
      </c>
      <c r="I60" s="1" t="s">
        <v>19</v>
      </c>
      <c r="J60" s="2">
        <v>332</v>
      </c>
      <c r="K60" s="2">
        <v>20</v>
      </c>
      <c r="L60" s="2">
        <v>4</v>
      </c>
      <c r="M60" s="2">
        <v>0</v>
      </c>
      <c r="N60" s="2">
        <v>1</v>
      </c>
      <c r="O60" s="2">
        <v>0</v>
      </c>
      <c r="P60" s="2">
        <v>0</v>
      </c>
      <c r="Q60" s="2">
        <v>0</v>
      </c>
      <c r="R60" s="5">
        <v>0.61341605442176705</v>
      </c>
      <c r="S60" s="5">
        <v>1.1362634174149699</v>
      </c>
      <c r="T60" s="5">
        <v>22.537545770837099</v>
      </c>
      <c r="U60" s="5">
        <v>10.4064132453212</v>
      </c>
      <c r="V60" s="3">
        <v>43.094086679598298</v>
      </c>
      <c r="W60" s="3">
        <v>70.382124635105399</v>
      </c>
      <c r="X60" s="5">
        <v>92.628432417671704</v>
      </c>
      <c r="Y60" s="4">
        <v>1.58863362627331E-3</v>
      </c>
      <c r="Z60" s="4">
        <v>10776.556480276</v>
      </c>
      <c r="AA60" s="5">
        <v>0</v>
      </c>
    </row>
    <row r="61" spans="1:27" s="11" customFormat="1" x14ac:dyDescent="0.25">
      <c r="A61" s="24">
        <v>313307</v>
      </c>
      <c r="B61" s="25" t="s">
        <v>204</v>
      </c>
      <c r="C61" s="25" t="s">
        <v>2</v>
      </c>
      <c r="D61" s="25" t="s">
        <v>358</v>
      </c>
      <c r="E61" s="24">
        <v>500</v>
      </c>
      <c r="F61" s="25" t="s">
        <v>239</v>
      </c>
      <c r="G61" s="25" t="s">
        <v>238</v>
      </c>
      <c r="H61" s="24">
        <v>48</v>
      </c>
      <c r="I61" s="25" t="s">
        <v>18</v>
      </c>
      <c r="J61" s="24">
        <v>232</v>
      </c>
      <c r="K61" s="24">
        <v>5</v>
      </c>
      <c r="L61" s="24">
        <v>6</v>
      </c>
      <c r="M61" s="24">
        <v>2</v>
      </c>
      <c r="N61" s="24">
        <v>1</v>
      </c>
      <c r="O61" s="24">
        <v>0</v>
      </c>
      <c r="P61" s="24">
        <v>0</v>
      </c>
      <c r="Q61" s="24">
        <v>0</v>
      </c>
      <c r="R61" s="26">
        <v>0.66793999999999298</v>
      </c>
      <c r="S61" s="26">
        <v>1.21164707613445</v>
      </c>
      <c r="T61" s="26">
        <v>16.2185632601722</v>
      </c>
      <c r="U61" s="26">
        <v>8.3498993055405606</v>
      </c>
      <c r="V61" s="27">
        <v>57.324559822958697</v>
      </c>
      <c r="W61" s="27">
        <v>87.728396339995797</v>
      </c>
      <c r="X61" s="26">
        <v>99.348667421460604</v>
      </c>
      <c r="Y61" s="28">
        <v>9.3949883322639004E-3</v>
      </c>
      <c r="Z61" s="28">
        <v>1822.2481385322401</v>
      </c>
      <c r="AA61" s="26">
        <v>0.2</v>
      </c>
    </row>
    <row r="62" spans="1:27" s="11" customFormat="1" x14ac:dyDescent="0.25">
      <c r="A62" s="2">
        <v>314107</v>
      </c>
      <c r="B62" s="1" t="s">
        <v>184</v>
      </c>
      <c r="C62" s="1" t="s">
        <v>4</v>
      </c>
      <c r="D62" s="1" t="s">
        <v>338</v>
      </c>
      <c r="E62" s="2">
        <v>800</v>
      </c>
      <c r="F62" s="1" t="s">
        <v>239</v>
      </c>
      <c r="G62" s="1" t="s">
        <v>238</v>
      </c>
      <c r="H62" s="2">
        <v>44</v>
      </c>
      <c r="I62" s="1" t="s">
        <v>18</v>
      </c>
      <c r="J62" s="2">
        <v>184</v>
      </c>
      <c r="K62" s="2">
        <v>6</v>
      </c>
      <c r="L62" s="2">
        <v>3</v>
      </c>
      <c r="M62" s="2">
        <v>2</v>
      </c>
      <c r="N62" s="2">
        <v>0</v>
      </c>
      <c r="O62" s="2">
        <v>0</v>
      </c>
      <c r="P62" s="2">
        <v>0</v>
      </c>
      <c r="Q62" s="2">
        <v>0</v>
      </c>
      <c r="R62" s="5">
        <v>0.312026530612246</v>
      </c>
      <c r="S62" s="5">
        <v>0.58699973311824705</v>
      </c>
      <c r="T62" s="5">
        <v>15.048286500226</v>
      </c>
      <c r="U62" s="5">
        <v>7.9381072925977003</v>
      </c>
      <c r="V62" s="3">
        <v>39.2857687195552</v>
      </c>
      <c r="W62" s="3">
        <v>48.671834903681102</v>
      </c>
      <c r="X62" s="5">
        <v>100.893336042569</v>
      </c>
      <c r="Y62" s="4">
        <v>8.7027443901398595E-4</v>
      </c>
      <c r="Z62" s="4">
        <v>19671.955457403601</v>
      </c>
      <c r="AA62" s="5">
        <v>0</v>
      </c>
    </row>
    <row r="63" spans="1:27" s="11" customFormat="1" x14ac:dyDescent="0.25">
      <c r="A63" s="24">
        <v>314325</v>
      </c>
      <c r="B63" s="25" t="s">
        <v>99</v>
      </c>
      <c r="C63" s="25" t="s">
        <v>12</v>
      </c>
      <c r="D63" s="25" t="s">
        <v>259</v>
      </c>
      <c r="E63" s="24">
        <v>500</v>
      </c>
      <c r="F63" s="25" t="s">
        <v>239</v>
      </c>
      <c r="G63" s="25" t="s">
        <v>238</v>
      </c>
      <c r="H63" s="24">
        <v>16</v>
      </c>
      <c r="I63" s="25" t="s">
        <v>19</v>
      </c>
      <c r="J63" s="24">
        <v>311</v>
      </c>
      <c r="K63" s="24">
        <v>1</v>
      </c>
      <c r="L63" s="24">
        <v>5</v>
      </c>
      <c r="M63" s="24">
        <v>1</v>
      </c>
      <c r="N63" s="24">
        <v>0</v>
      </c>
      <c r="O63" s="24">
        <v>0</v>
      </c>
      <c r="P63" s="24">
        <v>0</v>
      </c>
      <c r="Q63" s="24">
        <v>0</v>
      </c>
      <c r="R63" s="26">
        <v>0.79923999999999795</v>
      </c>
      <c r="S63" s="26">
        <v>1.49551516809124</v>
      </c>
      <c r="T63" s="26">
        <v>10.761145643334199</v>
      </c>
      <c r="U63" s="26">
        <v>6.2748996380634603</v>
      </c>
      <c r="V63" s="27">
        <v>55.183252159281601</v>
      </c>
      <c r="W63" s="27">
        <v>98.007180624194106</v>
      </c>
      <c r="X63" s="26">
        <v>108.81898513062301</v>
      </c>
      <c r="Y63" s="28">
        <v>1.85337047372497E-2</v>
      </c>
      <c r="Z63" s="28">
        <v>923.72249599895599</v>
      </c>
      <c r="AA63" s="26">
        <v>10</v>
      </c>
    </row>
    <row r="64" spans="1:27" s="11" customFormat="1" x14ac:dyDescent="0.25">
      <c r="A64" s="2">
        <v>314378</v>
      </c>
      <c r="B64" s="1" t="s">
        <v>113</v>
      </c>
      <c r="C64" s="1" t="s">
        <v>232</v>
      </c>
      <c r="D64" s="1" t="s">
        <v>273</v>
      </c>
      <c r="E64" s="2">
        <v>750</v>
      </c>
      <c r="F64" s="1" t="s">
        <v>239</v>
      </c>
      <c r="G64" s="1" t="s">
        <v>238</v>
      </c>
      <c r="H64" s="2">
        <v>1</v>
      </c>
      <c r="I64" s="1" t="s">
        <v>18</v>
      </c>
      <c r="J64" s="2">
        <v>292</v>
      </c>
      <c r="K64" s="2">
        <v>4</v>
      </c>
      <c r="L64" s="2">
        <v>1</v>
      </c>
      <c r="M64" s="2">
        <v>1</v>
      </c>
      <c r="N64" s="2">
        <v>0</v>
      </c>
      <c r="O64" s="2">
        <v>0</v>
      </c>
      <c r="P64" s="2">
        <v>0</v>
      </c>
      <c r="Q64" s="2">
        <v>0</v>
      </c>
      <c r="R64" s="5">
        <v>0.49200666666666798</v>
      </c>
      <c r="S64" s="5">
        <v>0.92989875470187999</v>
      </c>
      <c r="T64" s="5">
        <v>6.1254377992598696</v>
      </c>
      <c r="U64" s="5">
        <v>4.3080845109614803</v>
      </c>
      <c r="V64" s="3">
        <v>46.382185768156802</v>
      </c>
      <c r="W64" s="3">
        <v>67.190603071500206</v>
      </c>
      <c r="X64" s="5">
        <v>120.482885396162</v>
      </c>
      <c r="Y64" s="4">
        <v>1.9663946909992702E-3</v>
      </c>
      <c r="Z64" s="4">
        <v>8706.2887620491092</v>
      </c>
      <c r="AA64" s="5">
        <v>0</v>
      </c>
    </row>
    <row r="65" spans="1:27" s="11" customFormat="1" x14ac:dyDescent="0.25">
      <c r="A65" s="2">
        <v>314400</v>
      </c>
      <c r="B65" s="1" t="s">
        <v>87</v>
      </c>
      <c r="C65" s="1" t="s">
        <v>231</v>
      </c>
      <c r="D65" s="1" t="s">
        <v>248</v>
      </c>
      <c r="E65" s="2">
        <v>750</v>
      </c>
      <c r="F65" s="1" t="s">
        <v>239</v>
      </c>
      <c r="G65" s="1" t="s">
        <v>238</v>
      </c>
      <c r="H65" s="2">
        <v>1</v>
      </c>
      <c r="I65" s="1" t="s">
        <v>18</v>
      </c>
      <c r="J65" s="2">
        <v>241</v>
      </c>
      <c r="K65" s="2">
        <v>5</v>
      </c>
      <c r="L65" s="2">
        <v>8</v>
      </c>
      <c r="M65" s="2">
        <v>2</v>
      </c>
      <c r="N65" s="2">
        <v>0</v>
      </c>
      <c r="O65" s="2">
        <v>0</v>
      </c>
      <c r="P65" s="2">
        <v>0</v>
      </c>
      <c r="Q65" s="2">
        <v>0</v>
      </c>
      <c r="R65" s="5">
        <v>0.44255006802720898</v>
      </c>
      <c r="S65" s="5">
        <v>0.81716485634253699</v>
      </c>
      <c r="T65" s="5">
        <v>6.26921803163326</v>
      </c>
      <c r="U65" s="5">
        <v>4.3673790288487799</v>
      </c>
      <c r="V65" s="3">
        <v>44.332833583467</v>
      </c>
      <c r="W65" s="3">
        <v>60.713870376955597</v>
      </c>
      <c r="X65" s="5">
        <v>120.19904457644699</v>
      </c>
      <c r="Y65" s="4">
        <v>1.43576845376089E-3</v>
      </c>
      <c r="Z65" s="4">
        <v>11923.928231711399</v>
      </c>
      <c r="AA65" s="5">
        <v>0</v>
      </c>
    </row>
    <row r="66" spans="1:27" s="11" customFormat="1" x14ac:dyDescent="0.25">
      <c r="A66" s="24">
        <v>314436</v>
      </c>
      <c r="B66" s="25" t="s">
        <v>151</v>
      </c>
      <c r="C66" s="25" t="s">
        <v>13</v>
      </c>
      <c r="D66" s="25" t="s">
        <v>308</v>
      </c>
      <c r="E66" s="24">
        <v>500</v>
      </c>
      <c r="F66" s="25" t="s">
        <v>239</v>
      </c>
      <c r="G66" s="25" t="s">
        <v>238</v>
      </c>
      <c r="H66" s="24">
        <v>20</v>
      </c>
      <c r="I66" s="25" t="s">
        <v>19</v>
      </c>
      <c r="J66" s="24">
        <v>311</v>
      </c>
      <c r="K66" s="24">
        <v>12</v>
      </c>
      <c r="L66" s="24">
        <v>2</v>
      </c>
      <c r="M66" s="24">
        <v>2</v>
      </c>
      <c r="N66" s="24">
        <v>0</v>
      </c>
      <c r="O66" s="24">
        <v>0</v>
      </c>
      <c r="P66" s="24">
        <v>0</v>
      </c>
      <c r="Q66" s="24">
        <v>0</v>
      </c>
      <c r="R66" s="26">
        <v>0.81884346938774699</v>
      </c>
      <c r="S66" s="26">
        <v>1.53794651322929</v>
      </c>
      <c r="T66" s="26">
        <v>11.9817113997888</v>
      </c>
      <c r="U66" s="26">
        <v>6.7580101034998199</v>
      </c>
      <c r="V66" s="27">
        <v>56.372615091299899</v>
      </c>
      <c r="W66" s="27">
        <v>101.466416733972</v>
      </c>
      <c r="X66" s="26">
        <v>106.422979043586</v>
      </c>
      <c r="Y66" s="28">
        <v>2.5476558813465999E-2</v>
      </c>
      <c r="Z66" s="28">
        <v>671.99028429816894</v>
      </c>
      <c r="AA66" s="26">
        <v>29.4</v>
      </c>
    </row>
    <row r="67" spans="1:27" s="11" customFormat="1" x14ac:dyDescent="0.25">
      <c r="A67" s="2">
        <v>314606</v>
      </c>
      <c r="B67" s="1" t="s">
        <v>200</v>
      </c>
      <c r="C67" s="1" t="s">
        <v>1</v>
      </c>
      <c r="D67" s="1" t="s">
        <v>354</v>
      </c>
      <c r="E67" s="2">
        <v>750</v>
      </c>
      <c r="F67" s="1" t="s">
        <v>239</v>
      </c>
      <c r="G67" s="1" t="s">
        <v>238</v>
      </c>
      <c r="H67" s="2">
        <v>54</v>
      </c>
      <c r="I67" s="1" t="s">
        <v>19</v>
      </c>
      <c r="J67" s="2">
        <v>129</v>
      </c>
      <c r="K67" s="2">
        <v>17</v>
      </c>
      <c r="L67" s="2">
        <v>6</v>
      </c>
      <c r="M67" s="2">
        <v>1</v>
      </c>
      <c r="N67" s="2">
        <v>0</v>
      </c>
      <c r="O67" s="2">
        <v>0</v>
      </c>
      <c r="P67" s="2">
        <v>0</v>
      </c>
      <c r="Q67" s="2">
        <v>0</v>
      </c>
      <c r="R67" s="5">
        <v>0.26643102040816302</v>
      </c>
      <c r="S67" s="5">
        <v>0.49492782951580599</v>
      </c>
      <c r="T67" s="5">
        <v>24.006060919768899</v>
      </c>
      <c r="U67" s="5">
        <v>10.8616418066461</v>
      </c>
      <c r="V67" s="3">
        <v>26.629690373252199</v>
      </c>
      <c r="W67" s="3">
        <v>33.223720265503403</v>
      </c>
      <c r="X67" s="5">
        <v>91.224506814949706</v>
      </c>
      <c r="Y67" s="4">
        <v>2.1392611072236999E-4</v>
      </c>
      <c r="Z67" s="4">
        <v>80027.631700452097</v>
      </c>
      <c r="AA67" s="5">
        <v>0</v>
      </c>
    </row>
    <row r="68" spans="1:27" s="11" customFormat="1" x14ac:dyDescent="0.25">
      <c r="A68" s="2">
        <v>314974</v>
      </c>
      <c r="B68" s="1" t="s">
        <v>217</v>
      </c>
      <c r="C68" s="1" t="s">
        <v>8</v>
      </c>
      <c r="D68" s="1" t="s">
        <v>369</v>
      </c>
      <c r="E68" s="2">
        <v>750</v>
      </c>
      <c r="F68" s="1" t="s">
        <v>239</v>
      </c>
      <c r="G68" s="1" t="s">
        <v>238</v>
      </c>
      <c r="H68" s="2">
        <v>50</v>
      </c>
      <c r="I68" s="1" t="s">
        <v>18</v>
      </c>
      <c r="J68" s="2">
        <v>186</v>
      </c>
      <c r="K68" s="2">
        <v>9</v>
      </c>
      <c r="L68" s="2">
        <v>12</v>
      </c>
      <c r="M68" s="2">
        <v>5</v>
      </c>
      <c r="N68" s="2">
        <v>0</v>
      </c>
      <c r="O68" s="2">
        <v>0</v>
      </c>
      <c r="P68" s="2">
        <v>0</v>
      </c>
      <c r="Q68" s="2">
        <v>0</v>
      </c>
      <c r="R68" s="5">
        <v>0.39377972789115201</v>
      </c>
      <c r="S68" s="5">
        <v>0.70354521775110002</v>
      </c>
      <c r="T68" s="5">
        <v>16.375143135421499</v>
      </c>
      <c r="U68" s="5">
        <v>8.4046870914073999</v>
      </c>
      <c r="V68" s="3">
        <v>42.475374298653001</v>
      </c>
      <c r="W68" s="3">
        <v>54.664103468221697</v>
      </c>
      <c r="X68" s="5">
        <v>99.145339257197904</v>
      </c>
      <c r="Y68" s="4">
        <v>1.1398044184592301E-3</v>
      </c>
      <c r="Z68" s="4">
        <v>15020.120752946899</v>
      </c>
      <c r="AA68" s="5">
        <v>0</v>
      </c>
    </row>
    <row r="69" spans="1:27" s="11" customFormat="1" x14ac:dyDescent="0.25">
      <c r="A69" s="2">
        <v>320939</v>
      </c>
      <c r="B69" s="1" t="s">
        <v>116</v>
      </c>
      <c r="C69" s="1" t="s">
        <v>232</v>
      </c>
      <c r="D69" s="1" t="s">
        <v>276</v>
      </c>
      <c r="E69" s="2">
        <v>500</v>
      </c>
      <c r="F69" s="1" t="s">
        <v>239</v>
      </c>
      <c r="G69" s="1" t="s">
        <v>238</v>
      </c>
      <c r="H69" s="2">
        <v>2</v>
      </c>
      <c r="I69" s="1" t="s">
        <v>19</v>
      </c>
      <c r="J69" s="2">
        <v>192</v>
      </c>
      <c r="K69" s="2">
        <v>9</v>
      </c>
      <c r="L69" s="2">
        <v>2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5">
        <v>0.50251102040815698</v>
      </c>
      <c r="S69" s="5">
        <v>0.95312004993997501</v>
      </c>
      <c r="T69" s="5">
        <v>7.0988646808304301</v>
      </c>
      <c r="U69" s="5">
        <v>4.7315662050190701</v>
      </c>
      <c r="V69" s="3">
        <v>36.482954124907899</v>
      </c>
      <c r="W69" s="3">
        <v>56.879353122164602</v>
      </c>
      <c r="X69" s="5">
        <v>117.879586437065</v>
      </c>
      <c r="Y69" s="4">
        <v>6.14617342512417E-4</v>
      </c>
      <c r="Z69" s="4">
        <v>27854.729790111898</v>
      </c>
      <c r="AA69" s="5">
        <v>0</v>
      </c>
    </row>
    <row r="70" spans="1:27" s="11" customFormat="1" x14ac:dyDescent="0.25">
      <c r="A70" s="2">
        <v>322939</v>
      </c>
      <c r="B70" s="1" t="s">
        <v>210</v>
      </c>
      <c r="C70" s="1" t="s">
        <v>2</v>
      </c>
      <c r="D70" s="1" t="s">
        <v>363</v>
      </c>
      <c r="E70" s="2">
        <v>750</v>
      </c>
      <c r="F70" s="1" t="s">
        <v>239</v>
      </c>
      <c r="G70" s="1" t="s">
        <v>238</v>
      </c>
      <c r="H70" s="2">
        <v>51</v>
      </c>
      <c r="I70" s="1" t="s">
        <v>18</v>
      </c>
      <c r="J70" s="2">
        <v>274</v>
      </c>
      <c r="K70" s="2">
        <v>10</v>
      </c>
      <c r="L70" s="2">
        <v>4</v>
      </c>
      <c r="M70" s="2">
        <v>0</v>
      </c>
      <c r="N70" s="2">
        <v>1</v>
      </c>
      <c r="O70" s="2">
        <v>0</v>
      </c>
      <c r="P70" s="2">
        <v>0</v>
      </c>
      <c r="Q70" s="2">
        <v>0</v>
      </c>
      <c r="R70" s="5">
        <v>0.50245088435374397</v>
      </c>
      <c r="S70" s="5">
        <v>0.92953519655862304</v>
      </c>
      <c r="T70" s="5">
        <v>16.9532255353745</v>
      </c>
      <c r="U70" s="5">
        <v>8.6043919827361108</v>
      </c>
      <c r="V70" s="3">
        <v>47.4428843522658</v>
      </c>
      <c r="W70" s="3">
        <v>67.800684950988199</v>
      </c>
      <c r="X70" s="5">
        <v>98.436610781274197</v>
      </c>
      <c r="Y70" s="4">
        <v>2.12008606091287E-3</v>
      </c>
      <c r="Z70" s="4">
        <v>8075.1438895025103</v>
      </c>
      <c r="AA70" s="5">
        <v>0</v>
      </c>
    </row>
    <row r="71" spans="1:27" s="11" customFormat="1" x14ac:dyDescent="0.25">
      <c r="A71" s="7">
        <v>323779</v>
      </c>
      <c r="B71" s="1" t="s">
        <v>152</v>
      </c>
      <c r="C71" s="1" t="s">
        <v>4</v>
      </c>
      <c r="D71" s="1" t="s">
        <v>309</v>
      </c>
      <c r="E71" s="7">
        <v>1000</v>
      </c>
      <c r="F71" s="1" t="s">
        <v>240</v>
      </c>
      <c r="G71" s="1" t="s">
        <v>238</v>
      </c>
      <c r="H71" s="7">
        <v>26</v>
      </c>
      <c r="I71" s="1" t="s">
        <v>19</v>
      </c>
      <c r="J71" s="7">
        <v>100</v>
      </c>
      <c r="K71" s="7">
        <v>75</v>
      </c>
      <c r="L71" s="7">
        <v>2</v>
      </c>
      <c r="M71" s="7">
        <v>0</v>
      </c>
      <c r="N71" s="7">
        <v>0</v>
      </c>
      <c r="O71" s="7">
        <v>0</v>
      </c>
      <c r="P71" s="7">
        <v>0</v>
      </c>
      <c r="Q71" s="7">
        <v>0</v>
      </c>
      <c r="R71" s="8">
        <v>0.22045346938775301</v>
      </c>
      <c r="S71" s="8">
        <v>0.42087198678271298</v>
      </c>
      <c r="T71" s="8">
        <v>13.8889177552277</v>
      </c>
      <c r="U71" s="8">
        <v>7.4849415774233803</v>
      </c>
      <c r="V71" s="9">
        <v>25.035880068242001</v>
      </c>
      <c r="W71" s="9">
        <v>30.176041230783898</v>
      </c>
      <c r="X71" s="8">
        <v>103.05250891327</v>
      </c>
      <c r="Y71" s="10">
        <v>1.9150312076891899E-4</v>
      </c>
      <c r="Z71" s="10">
        <v>89398.0209369964</v>
      </c>
      <c r="AA71" s="8">
        <v>0</v>
      </c>
    </row>
    <row r="72" spans="1:27" s="11" customFormat="1" x14ac:dyDescent="0.25">
      <c r="A72" s="24">
        <v>326139</v>
      </c>
      <c r="B72" s="25" t="s">
        <v>92</v>
      </c>
      <c r="C72" s="25" t="s">
        <v>233</v>
      </c>
      <c r="D72" s="25" t="s">
        <v>253</v>
      </c>
      <c r="E72" s="24">
        <v>500</v>
      </c>
      <c r="F72" s="25" t="s">
        <v>240</v>
      </c>
      <c r="G72" s="25" t="s">
        <v>238</v>
      </c>
      <c r="H72" s="24">
        <v>18</v>
      </c>
      <c r="I72" s="25" t="s">
        <v>19</v>
      </c>
      <c r="J72" s="24">
        <v>278</v>
      </c>
      <c r="K72" s="24">
        <v>16</v>
      </c>
      <c r="L72" s="24">
        <v>0</v>
      </c>
      <c r="M72" s="24">
        <v>0</v>
      </c>
      <c r="N72" s="24">
        <v>1</v>
      </c>
      <c r="O72" s="24">
        <v>0</v>
      </c>
      <c r="P72" s="24">
        <v>0</v>
      </c>
      <c r="Q72" s="24">
        <v>0</v>
      </c>
      <c r="R72" s="26">
        <v>0.75606408163264804</v>
      </c>
      <c r="S72" s="26">
        <v>1.40954469755102</v>
      </c>
      <c r="T72" s="26">
        <v>11.3609586063652</v>
      </c>
      <c r="U72" s="26">
        <v>6.5142792530905496</v>
      </c>
      <c r="V72" s="27">
        <v>52.122229721327201</v>
      </c>
      <c r="W72" s="27">
        <v>90.615227692498706</v>
      </c>
      <c r="X72" s="26">
        <v>107.610435981181</v>
      </c>
      <c r="Y72" s="28">
        <v>9.2241326615616608E-3</v>
      </c>
      <c r="Z72" s="28">
        <v>1856.0010602776299</v>
      </c>
      <c r="AA72" s="26">
        <v>0.8</v>
      </c>
    </row>
    <row r="73" spans="1:27" s="11" customFormat="1" x14ac:dyDescent="0.25">
      <c r="A73" s="7">
        <v>327085</v>
      </c>
      <c r="B73" s="1" t="s">
        <v>133</v>
      </c>
      <c r="C73" s="1" t="s">
        <v>2</v>
      </c>
      <c r="D73" s="1" t="s">
        <v>292</v>
      </c>
      <c r="E73" s="7">
        <v>750</v>
      </c>
      <c r="F73" s="1" t="s">
        <v>239</v>
      </c>
      <c r="G73" s="1" t="s">
        <v>238</v>
      </c>
      <c r="H73" s="7">
        <v>23</v>
      </c>
      <c r="I73" s="1" t="s">
        <v>19</v>
      </c>
      <c r="J73" s="7">
        <v>134</v>
      </c>
      <c r="K73" s="7">
        <v>7</v>
      </c>
      <c r="L73" s="7">
        <v>2</v>
      </c>
      <c r="M73" s="7">
        <v>0</v>
      </c>
      <c r="N73" s="7">
        <v>0</v>
      </c>
      <c r="O73" s="7">
        <v>0</v>
      </c>
      <c r="P73" s="7">
        <v>0</v>
      </c>
      <c r="Q73" s="7">
        <v>0</v>
      </c>
      <c r="R73" s="8">
        <v>0.23722965986394301</v>
      </c>
      <c r="S73" s="8">
        <v>0.45220912878751601</v>
      </c>
      <c r="T73" s="8">
        <v>10.328769555930901</v>
      </c>
      <c r="U73" s="8">
        <v>6.1404493686121198</v>
      </c>
      <c r="V73" s="9">
        <v>35.410743410306097</v>
      </c>
      <c r="W73" s="9">
        <v>41.4138390419023</v>
      </c>
      <c r="X73" s="8">
        <v>109.02688166001499</v>
      </c>
      <c r="Y73" s="10">
        <v>6.0546239480508302E-4</v>
      </c>
      <c r="Z73" s="10">
        <v>28275.909696276802</v>
      </c>
      <c r="AA73" s="8">
        <v>0</v>
      </c>
    </row>
    <row r="74" spans="1:27" s="11" customFormat="1" x14ac:dyDescent="0.25">
      <c r="A74" s="7">
        <v>327098</v>
      </c>
      <c r="B74" s="1" t="s">
        <v>171</v>
      </c>
      <c r="C74" s="1" t="s">
        <v>4</v>
      </c>
      <c r="D74" s="1" t="s">
        <v>326</v>
      </c>
      <c r="E74" s="7">
        <v>500</v>
      </c>
      <c r="F74" s="1" t="s">
        <v>239</v>
      </c>
      <c r="G74" s="1" t="s">
        <v>238</v>
      </c>
      <c r="H74" s="7">
        <v>26</v>
      </c>
      <c r="I74" s="1" t="s">
        <v>19</v>
      </c>
      <c r="J74" s="7">
        <v>114</v>
      </c>
      <c r="K74" s="7">
        <v>1</v>
      </c>
      <c r="L74" s="7">
        <v>4</v>
      </c>
      <c r="M74" s="7">
        <v>1</v>
      </c>
      <c r="N74" s="7">
        <v>0</v>
      </c>
      <c r="O74" s="7">
        <v>0</v>
      </c>
      <c r="P74" s="7">
        <v>0</v>
      </c>
      <c r="Q74" s="7">
        <v>0</v>
      </c>
      <c r="R74" s="8">
        <v>0.31232102040816601</v>
      </c>
      <c r="S74" s="8">
        <v>0.59427458605042105</v>
      </c>
      <c r="T74" s="8">
        <v>14.0679243948841</v>
      </c>
      <c r="U74" s="8">
        <v>7.5626972363398002</v>
      </c>
      <c r="V74" s="9">
        <v>28.252927663894798</v>
      </c>
      <c r="W74" s="9">
        <v>37.187305959387103</v>
      </c>
      <c r="X74" s="8">
        <v>102.587470073926</v>
      </c>
      <c r="Y74" s="10">
        <v>2.44084251382357E-4</v>
      </c>
      <c r="Z74" s="10">
        <v>70139.715704892398</v>
      </c>
      <c r="AA74" s="8">
        <v>0</v>
      </c>
    </row>
    <row r="75" spans="1:27" s="11" customFormat="1" x14ac:dyDescent="0.25">
      <c r="A75" s="31">
        <v>327479</v>
      </c>
      <c r="B75" s="32" t="s">
        <v>169</v>
      </c>
      <c r="C75" s="32" t="s">
        <v>13</v>
      </c>
      <c r="D75" s="32" t="s">
        <v>324</v>
      </c>
      <c r="E75" s="31">
        <v>500</v>
      </c>
      <c r="F75" s="32" t="s">
        <v>239</v>
      </c>
      <c r="G75" s="32" t="s">
        <v>238</v>
      </c>
      <c r="H75" s="31">
        <v>22</v>
      </c>
      <c r="I75" s="32" t="s">
        <v>19</v>
      </c>
      <c r="J75" s="31">
        <v>305</v>
      </c>
      <c r="K75" s="31">
        <v>48</v>
      </c>
      <c r="L75" s="31">
        <v>19</v>
      </c>
      <c r="M75" s="31">
        <v>4</v>
      </c>
      <c r="N75" s="31">
        <v>0</v>
      </c>
      <c r="O75" s="31">
        <v>3</v>
      </c>
      <c r="P75" s="31">
        <v>0</v>
      </c>
      <c r="Q75" s="31">
        <v>0</v>
      </c>
      <c r="R75" s="33">
        <v>1.1196104081632701</v>
      </c>
      <c r="S75" s="33">
        <v>1.9301775989915999</v>
      </c>
      <c r="T75" s="33">
        <v>12.747159258363</v>
      </c>
      <c r="U75" s="33">
        <v>7.0557762738508201</v>
      </c>
      <c r="V75" s="34">
        <v>86.818659015451502</v>
      </c>
      <c r="W75" s="34">
        <v>146.85928226843001</v>
      </c>
      <c r="X75" s="33">
        <v>104.945340929019</v>
      </c>
      <c r="Y75" s="35">
        <v>3.5305094072466701</v>
      </c>
      <c r="Z75" s="35">
        <v>4.8491585845543304</v>
      </c>
      <c r="AA75" s="33">
        <v>100</v>
      </c>
    </row>
    <row r="76" spans="1:27" s="11" customFormat="1" x14ac:dyDescent="0.25">
      <c r="A76" s="2">
        <v>330093</v>
      </c>
      <c r="B76" s="1" t="s">
        <v>202</v>
      </c>
      <c r="C76" s="1" t="s">
        <v>2</v>
      </c>
      <c r="D76" s="1" t="s">
        <v>356</v>
      </c>
      <c r="E76" s="2">
        <v>750</v>
      </c>
      <c r="F76" s="1" t="s">
        <v>239</v>
      </c>
      <c r="G76" s="1" t="s">
        <v>238</v>
      </c>
      <c r="H76" s="2">
        <v>51</v>
      </c>
      <c r="I76" s="1" t="s">
        <v>18</v>
      </c>
      <c r="J76" s="2">
        <v>100</v>
      </c>
      <c r="K76" s="2">
        <v>0</v>
      </c>
      <c r="L76" s="2">
        <v>2</v>
      </c>
      <c r="M76" s="2">
        <v>1</v>
      </c>
      <c r="N76" s="2">
        <v>1</v>
      </c>
      <c r="O76" s="2">
        <v>0</v>
      </c>
      <c r="P76" s="2">
        <v>0</v>
      </c>
      <c r="Q76" s="2">
        <v>1</v>
      </c>
      <c r="R76" s="5">
        <v>0.23944761904762099</v>
      </c>
      <c r="S76" s="5">
        <v>0.40000421333333303</v>
      </c>
      <c r="T76" s="5">
        <v>16.7995270901658</v>
      </c>
      <c r="U76" s="5">
        <v>8.5497512841173702</v>
      </c>
      <c r="V76" s="3">
        <v>35.947414645816103</v>
      </c>
      <c r="W76" s="3">
        <v>40.139110241089902</v>
      </c>
      <c r="X76" s="5">
        <v>98.633040318969407</v>
      </c>
      <c r="Y76" s="4">
        <v>6.3278879433499504E-4</v>
      </c>
      <c r="Z76" s="4">
        <v>27054.840656575801</v>
      </c>
      <c r="AA76" s="5">
        <v>0</v>
      </c>
    </row>
    <row r="77" spans="1:27" s="11" customFormat="1" x14ac:dyDescent="0.25">
      <c r="A77" s="7">
        <v>330180</v>
      </c>
      <c r="B77" s="1" t="s">
        <v>129</v>
      </c>
      <c r="C77" s="1" t="s">
        <v>13</v>
      </c>
      <c r="D77" s="1" t="s">
        <v>288</v>
      </c>
      <c r="E77" s="7">
        <v>500</v>
      </c>
      <c r="F77" s="1" t="s">
        <v>239</v>
      </c>
      <c r="G77" s="1" t="s">
        <v>238</v>
      </c>
      <c r="H77" s="7">
        <v>13</v>
      </c>
      <c r="I77" s="1" t="s">
        <v>19</v>
      </c>
      <c r="J77" s="7">
        <v>220</v>
      </c>
      <c r="K77" s="7">
        <v>5</v>
      </c>
      <c r="L77" s="7">
        <v>10</v>
      </c>
      <c r="M77" s="7">
        <v>4</v>
      </c>
      <c r="N77" s="7">
        <v>0</v>
      </c>
      <c r="O77" s="7">
        <v>1</v>
      </c>
      <c r="P77" s="7">
        <v>0</v>
      </c>
      <c r="Q77" s="7">
        <v>0</v>
      </c>
      <c r="R77" s="8">
        <v>0.67812775510204104</v>
      </c>
      <c r="S77" s="8">
        <v>1.2036687462184901</v>
      </c>
      <c r="T77" s="8">
        <v>9.8149935448134205</v>
      </c>
      <c r="U77" s="8">
        <v>5.8957314577212303</v>
      </c>
      <c r="V77" s="9">
        <v>48.960310847042599</v>
      </c>
      <c r="W77" s="9">
        <v>77.114820680888798</v>
      </c>
      <c r="X77" s="8">
        <v>110.798985651766</v>
      </c>
      <c r="Y77" s="10">
        <v>3.0361423445645799E-3</v>
      </c>
      <c r="Z77" s="10">
        <v>5638.7343072530402</v>
      </c>
      <c r="AA77" s="8">
        <v>0</v>
      </c>
    </row>
    <row r="78" spans="1:27" s="11" customFormat="1" x14ac:dyDescent="0.25">
      <c r="A78" s="7">
        <v>330222</v>
      </c>
      <c r="B78" s="1" t="s">
        <v>154</v>
      </c>
      <c r="C78" s="1" t="s">
        <v>13</v>
      </c>
      <c r="D78" s="1" t="s">
        <v>311</v>
      </c>
      <c r="E78" s="7">
        <v>800</v>
      </c>
      <c r="F78" s="1" t="s">
        <v>239</v>
      </c>
      <c r="G78" s="1" t="s">
        <v>238</v>
      </c>
      <c r="H78" s="7">
        <v>21</v>
      </c>
      <c r="I78" s="1" t="s">
        <v>19</v>
      </c>
      <c r="J78" s="7">
        <v>347</v>
      </c>
      <c r="K78" s="7">
        <v>3</v>
      </c>
      <c r="L78" s="7">
        <v>1</v>
      </c>
      <c r="M78" s="7">
        <v>1</v>
      </c>
      <c r="N78" s="7">
        <v>0</v>
      </c>
      <c r="O78" s="7">
        <v>0</v>
      </c>
      <c r="P78" s="7">
        <v>0</v>
      </c>
      <c r="Q78" s="7">
        <v>0</v>
      </c>
      <c r="R78" s="8">
        <v>0.54370510204081002</v>
      </c>
      <c r="S78" s="8">
        <v>1.02761416051921</v>
      </c>
      <c r="T78" s="8">
        <v>12.583509350916099</v>
      </c>
      <c r="U78" s="8">
        <v>6.9950710174536797</v>
      </c>
      <c r="V78" s="9">
        <v>38.591259790633202</v>
      </c>
      <c r="W78" s="9">
        <v>62.0750550647316</v>
      </c>
      <c r="X78" s="8">
        <v>105.22028124907099</v>
      </c>
      <c r="Y78" s="10">
        <v>8.3886968127694101E-4</v>
      </c>
      <c r="Z78" s="10">
        <v>20408.414300943201</v>
      </c>
      <c r="AA78" s="8">
        <v>0</v>
      </c>
    </row>
    <row r="79" spans="1:27" s="11" customFormat="1" x14ac:dyDescent="0.25">
      <c r="A79" s="2">
        <v>330225</v>
      </c>
      <c r="B79" s="1" t="s">
        <v>102</v>
      </c>
      <c r="C79" s="1" t="s">
        <v>4</v>
      </c>
      <c r="D79" s="1" t="s">
        <v>262</v>
      </c>
      <c r="E79" s="2">
        <v>800</v>
      </c>
      <c r="F79" s="1" t="s">
        <v>240</v>
      </c>
      <c r="G79" s="1" t="s">
        <v>238</v>
      </c>
      <c r="H79" s="2">
        <v>15</v>
      </c>
      <c r="I79" s="1" t="s">
        <v>18</v>
      </c>
      <c r="J79" s="2">
        <v>228</v>
      </c>
      <c r="K79" s="2">
        <v>35</v>
      </c>
      <c r="L79" s="2">
        <v>10</v>
      </c>
      <c r="M79" s="2">
        <v>2</v>
      </c>
      <c r="N79" s="2">
        <v>0</v>
      </c>
      <c r="O79" s="2">
        <v>0</v>
      </c>
      <c r="P79" s="2">
        <v>0</v>
      </c>
      <c r="Q79" s="2">
        <v>0</v>
      </c>
      <c r="R79" s="5">
        <v>0.448344132653062</v>
      </c>
      <c r="S79" s="5">
        <v>0.82888963740996402</v>
      </c>
      <c r="T79" s="5">
        <v>8.6184059146520404</v>
      </c>
      <c r="U79" s="5">
        <v>5.4217183478025097</v>
      </c>
      <c r="V79" s="3">
        <v>45.909084260662802</v>
      </c>
      <c r="W79" s="3">
        <v>62.786418842731401</v>
      </c>
      <c r="X79" s="5">
        <v>113.156849903733</v>
      </c>
      <c r="Y79" s="4">
        <v>1.7540800380689101E-3</v>
      </c>
      <c r="Z79" s="4">
        <v>9760.1019499928807</v>
      </c>
      <c r="AA79" s="5">
        <v>0</v>
      </c>
    </row>
    <row r="80" spans="1:27" s="11" customFormat="1" x14ac:dyDescent="0.25">
      <c r="A80" s="2">
        <v>330276</v>
      </c>
      <c r="B80" s="1" t="s">
        <v>188</v>
      </c>
      <c r="C80" s="1" t="s">
        <v>2</v>
      </c>
      <c r="D80" s="1" t="s">
        <v>342</v>
      </c>
      <c r="E80" s="2">
        <v>1000</v>
      </c>
      <c r="F80" s="1" t="s">
        <v>239</v>
      </c>
      <c r="G80" s="1" t="s">
        <v>238</v>
      </c>
      <c r="H80" s="2">
        <v>50</v>
      </c>
      <c r="I80" s="1" t="s">
        <v>18</v>
      </c>
      <c r="J80" s="2">
        <v>250</v>
      </c>
      <c r="K80" s="2">
        <v>62</v>
      </c>
      <c r="L80" s="2">
        <v>17</v>
      </c>
      <c r="M80" s="2">
        <v>10</v>
      </c>
      <c r="N80" s="2">
        <v>0</v>
      </c>
      <c r="O80" s="2">
        <v>1</v>
      </c>
      <c r="P80" s="2">
        <v>0</v>
      </c>
      <c r="Q80" s="2">
        <v>0</v>
      </c>
      <c r="R80" s="5">
        <v>0.49552683673469</v>
      </c>
      <c r="S80" s="5">
        <v>0.85893882158463297</v>
      </c>
      <c r="T80" s="5">
        <v>16.3540637052599</v>
      </c>
      <c r="U80" s="5">
        <v>8.4017850145561503</v>
      </c>
      <c r="V80" s="3">
        <v>49.500040804887199</v>
      </c>
      <c r="W80" s="3">
        <v>66.465498828668601</v>
      </c>
      <c r="X80" s="5">
        <v>99.124184635365907</v>
      </c>
      <c r="Y80" s="4">
        <v>2.47075729668604E-3</v>
      </c>
      <c r="Z80" s="4">
        <v>6929.04965735104</v>
      </c>
      <c r="AA80" s="5">
        <v>0</v>
      </c>
    </row>
    <row r="81" spans="1:27" s="11" customFormat="1" x14ac:dyDescent="0.25">
      <c r="A81" s="24">
        <v>330300</v>
      </c>
      <c r="B81" s="25" t="s">
        <v>81</v>
      </c>
      <c r="C81" s="25" t="s">
        <v>13</v>
      </c>
      <c r="D81" s="25" t="s">
        <v>242</v>
      </c>
      <c r="E81" s="24">
        <v>500</v>
      </c>
      <c r="F81" s="25" t="s">
        <v>239</v>
      </c>
      <c r="G81" s="25" t="s">
        <v>238</v>
      </c>
      <c r="H81" s="24">
        <v>15</v>
      </c>
      <c r="I81" s="25" t="s">
        <v>18</v>
      </c>
      <c r="J81" s="24">
        <v>273</v>
      </c>
      <c r="K81" s="24">
        <v>15</v>
      </c>
      <c r="L81" s="24">
        <v>2</v>
      </c>
      <c r="M81" s="24">
        <v>0</v>
      </c>
      <c r="N81" s="24">
        <v>0</v>
      </c>
      <c r="O81" s="24">
        <v>0</v>
      </c>
      <c r="P81" s="24">
        <v>0</v>
      </c>
      <c r="Q81" s="24">
        <v>0</v>
      </c>
      <c r="R81" s="26">
        <v>0.71526795918367603</v>
      </c>
      <c r="S81" s="26">
        <v>1.35359909054022</v>
      </c>
      <c r="T81" s="26">
        <v>8.6787989355764807</v>
      </c>
      <c r="U81" s="26">
        <v>5.4507625779600097</v>
      </c>
      <c r="V81" s="27">
        <v>58.988735961650598</v>
      </c>
      <c r="W81" s="27">
        <v>97.079750656217001</v>
      </c>
      <c r="X81" s="26">
        <v>112.926011080826</v>
      </c>
      <c r="Y81" s="28">
        <v>2.03434495613962E-2</v>
      </c>
      <c r="Z81" s="28">
        <v>841.54852638595696</v>
      </c>
      <c r="AA81" s="26">
        <v>0.6</v>
      </c>
    </row>
    <row r="82" spans="1:27" s="11" customFormat="1" x14ac:dyDescent="0.25">
      <c r="A82" s="7">
        <v>330305</v>
      </c>
      <c r="B82" s="1" t="s">
        <v>119</v>
      </c>
      <c r="C82" s="1" t="s">
        <v>13</v>
      </c>
      <c r="D82" s="1" t="s">
        <v>36</v>
      </c>
      <c r="E82" s="7">
        <v>1000</v>
      </c>
      <c r="F82" s="1" t="s">
        <v>239</v>
      </c>
      <c r="G82" s="1" t="s">
        <v>238</v>
      </c>
      <c r="H82" s="7">
        <v>12</v>
      </c>
      <c r="I82" s="1" t="s">
        <v>19</v>
      </c>
      <c r="J82" s="7">
        <v>212</v>
      </c>
      <c r="K82" s="7">
        <v>8</v>
      </c>
      <c r="L82" s="7">
        <v>11</v>
      </c>
      <c r="M82" s="7">
        <v>0</v>
      </c>
      <c r="N82" s="7">
        <v>0</v>
      </c>
      <c r="O82" s="7">
        <v>0</v>
      </c>
      <c r="P82" s="7">
        <v>1</v>
      </c>
      <c r="Q82" s="7">
        <v>0</v>
      </c>
      <c r="R82" s="8">
        <v>0.32253530612245002</v>
      </c>
      <c r="S82" s="8">
        <v>0.57798999960384201</v>
      </c>
      <c r="T82" s="8">
        <v>9.22719733366214</v>
      </c>
      <c r="U82" s="8">
        <v>5.6546520169996404</v>
      </c>
      <c r="V82" s="9">
        <v>28.855289571978201</v>
      </c>
      <c r="W82" s="9">
        <v>37.340687133272397</v>
      </c>
      <c r="X82" s="8">
        <v>112.13027097804201</v>
      </c>
      <c r="Y82" s="10">
        <v>2.5647396914328798E-4</v>
      </c>
      <c r="Z82" s="10">
        <v>66751.413631514806</v>
      </c>
      <c r="AA82" s="8">
        <v>0</v>
      </c>
    </row>
    <row r="83" spans="1:27" s="11" customFormat="1" x14ac:dyDescent="0.25">
      <c r="A83" s="20">
        <v>331769</v>
      </c>
      <c r="B83" s="36" t="s">
        <v>101</v>
      </c>
      <c r="C83" s="36" t="s">
        <v>4</v>
      </c>
      <c r="D83" s="36" t="s">
        <v>261</v>
      </c>
      <c r="E83" s="20">
        <v>500</v>
      </c>
      <c r="F83" s="36" t="s">
        <v>240</v>
      </c>
      <c r="G83" s="36" t="s">
        <v>238</v>
      </c>
      <c r="H83" s="20">
        <v>18</v>
      </c>
      <c r="I83" s="36" t="s">
        <v>19</v>
      </c>
      <c r="J83" s="20">
        <v>331</v>
      </c>
      <c r="K83" s="20">
        <v>54</v>
      </c>
      <c r="L83" s="20">
        <v>6</v>
      </c>
      <c r="M83" s="20">
        <v>4</v>
      </c>
      <c r="N83" s="20">
        <v>0</v>
      </c>
      <c r="O83" s="20">
        <v>0</v>
      </c>
      <c r="P83" s="20">
        <v>0</v>
      </c>
      <c r="Q83" s="20">
        <v>0</v>
      </c>
      <c r="R83" s="21">
        <v>1.0119279591836701</v>
      </c>
      <c r="S83" s="21">
        <v>1.87447086614646</v>
      </c>
      <c r="T83" s="21">
        <v>11.5694809568803</v>
      </c>
      <c r="U83" s="21">
        <v>6.60800736088225</v>
      </c>
      <c r="V83" s="22">
        <v>72.368437097032597</v>
      </c>
      <c r="W83" s="22">
        <v>133.95071326828099</v>
      </c>
      <c r="X83" s="21">
        <v>107.01998595462599</v>
      </c>
      <c r="Y83" s="23">
        <v>0.80203418379787095</v>
      </c>
      <c r="Z83" s="23">
        <v>21.345723593639999</v>
      </c>
      <c r="AA83" s="21">
        <v>99</v>
      </c>
    </row>
    <row r="84" spans="1:27" s="11" customFormat="1" x14ac:dyDescent="0.25">
      <c r="A84" s="2">
        <v>331890</v>
      </c>
      <c r="B84" s="1" t="s">
        <v>192</v>
      </c>
      <c r="C84" s="1" t="s">
        <v>25</v>
      </c>
      <c r="D84" s="1" t="s">
        <v>346</v>
      </c>
      <c r="E84" s="2">
        <v>500</v>
      </c>
      <c r="F84" s="1" t="s">
        <v>240</v>
      </c>
      <c r="G84" s="1" t="s">
        <v>238</v>
      </c>
      <c r="H84" s="2">
        <v>48</v>
      </c>
      <c r="I84" s="1" t="s">
        <v>18</v>
      </c>
      <c r="J84" s="2">
        <v>169</v>
      </c>
      <c r="K84" s="2">
        <v>14</v>
      </c>
      <c r="L84" s="2">
        <v>3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5">
        <v>0.46422999999999398</v>
      </c>
      <c r="S84" s="5">
        <v>0.88602834055222002</v>
      </c>
      <c r="T84" s="5">
        <v>16.087729617934698</v>
      </c>
      <c r="U84" s="5">
        <v>8.3021197194815706</v>
      </c>
      <c r="V84" s="3">
        <v>43.931073300141499</v>
      </c>
      <c r="W84" s="3">
        <v>62.729938173295999</v>
      </c>
      <c r="X84" s="5">
        <v>99.548906368412005</v>
      </c>
      <c r="Y84" s="4">
        <v>1.42148363643358E-3</v>
      </c>
      <c r="Z84" s="4">
        <v>12043.754540117799</v>
      </c>
      <c r="AA84" s="5">
        <v>0</v>
      </c>
    </row>
    <row r="85" spans="1:27" s="11" customFormat="1" x14ac:dyDescent="0.25">
      <c r="A85" s="2">
        <v>331994</v>
      </c>
      <c r="B85" s="1" t="s">
        <v>206</v>
      </c>
      <c r="C85" s="1" t="s">
        <v>8</v>
      </c>
      <c r="D85" s="1" t="s">
        <v>32</v>
      </c>
      <c r="E85" s="2">
        <v>500</v>
      </c>
      <c r="F85" s="1" t="s">
        <v>240</v>
      </c>
      <c r="G85" s="1" t="s">
        <v>238</v>
      </c>
      <c r="H85" s="2">
        <v>49</v>
      </c>
      <c r="I85" s="1" t="s">
        <v>18</v>
      </c>
      <c r="J85" s="2">
        <v>91</v>
      </c>
      <c r="K85" s="2">
        <v>12</v>
      </c>
      <c r="L85" s="2">
        <v>8</v>
      </c>
      <c r="M85" s="2">
        <v>1</v>
      </c>
      <c r="N85" s="2">
        <v>0</v>
      </c>
      <c r="O85" s="2">
        <v>0</v>
      </c>
      <c r="P85" s="2">
        <v>1</v>
      </c>
      <c r="Q85" s="2">
        <v>0</v>
      </c>
      <c r="R85" s="5">
        <v>0.356311428571426</v>
      </c>
      <c r="S85" s="5">
        <v>0.611263777695078</v>
      </c>
      <c r="T85" s="5">
        <v>16.3664993623063</v>
      </c>
      <c r="U85" s="5">
        <v>8.4014893899002097</v>
      </c>
      <c r="V85" s="3">
        <v>39.720629174411101</v>
      </c>
      <c r="W85" s="3">
        <v>48.624671546019698</v>
      </c>
      <c r="X85" s="5">
        <v>99.163679577261703</v>
      </c>
      <c r="Y85" s="4">
        <v>8.42441525749084E-4</v>
      </c>
      <c r="Z85" s="4">
        <v>20321.885230879601</v>
      </c>
      <c r="AA85" s="5">
        <v>0</v>
      </c>
    </row>
    <row r="86" spans="1:27" s="11" customFormat="1" x14ac:dyDescent="0.25">
      <c r="A86" s="2">
        <v>331997</v>
      </c>
      <c r="B86" s="1" t="s">
        <v>91</v>
      </c>
      <c r="C86" s="1" t="s">
        <v>24</v>
      </c>
      <c r="D86" s="1" t="s">
        <v>252</v>
      </c>
      <c r="E86" s="2">
        <v>800</v>
      </c>
      <c r="F86" s="1" t="s">
        <v>240</v>
      </c>
      <c r="G86" s="1" t="s">
        <v>238</v>
      </c>
      <c r="H86" s="2">
        <v>18</v>
      </c>
      <c r="I86" s="1" t="s">
        <v>18</v>
      </c>
      <c r="J86" s="2">
        <v>144</v>
      </c>
      <c r="K86" s="2">
        <v>14</v>
      </c>
      <c r="L86" s="2">
        <v>7</v>
      </c>
      <c r="M86" s="2">
        <v>1</v>
      </c>
      <c r="N86" s="2">
        <v>3</v>
      </c>
      <c r="O86" s="2">
        <v>3</v>
      </c>
      <c r="P86" s="2">
        <v>0</v>
      </c>
      <c r="Q86" s="2">
        <v>0</v>
      </c>
      <c r="R86" s="5">
        <v>0.42655752551019899</v>
      </c>
      <c r="S86" s="5">
        <v>0.64672611887755205</v>
      </c>
      <c r="T86" s="5">
        <v>9.1808848993608105</v>
      </c>
      <c r="U86" s="5">
        <v>5.6694746167659797</v>
      </c>
      <c r="V86" s="3">
        <v>46.472379328978697</v>
      </c>
      <c r="W86" s="3">
        <v>54.918228940219002</v>
      </c>
      <c r="X86" s="5">
        <v>111.561278342759</v>
      </c>
      <c r="Y86" s="4">
        <v>1.60034559915786E-3</v>
      </c>
      <c r="Z86" s="4">
        <v>10697.689304740799</v>
      </c>
      <c r="AA86" s="5">
        <v>0</v>
      </c>
    </row>
    <row r="87" spans="1:27" s="11" customFormat="1" x14ac:dyDescent="0.25">
      <c r="A87" s="2">
        <v>332456</v>
      </c>
      <c r="B87" s="1" t="s">
        <v>183</v>
      </c>
      <c r="C87" s="1" t="s">
        <v>8</v>
      </c>
      <c r="D87" s="1" t="s">
        <v>337</v>
      </c>
      <c r="E87" s="2">
        <v>500</v>
      </c>
      <c r="F87" s="1" t="s">
        <v>240</v>
      </c>
      <c r="G87" s="1" t="s">
        <v>238</v>
      </c>
      <c r="H87" s="2">
        <v>51</v>
      </c>
      <c r="I87" s="1" t="s">
        <v>18</v>
      </c>
      <c r="J87" s="2">
        <v>119</v>
      </c>
      <c r="K87" s="2">
        <v>11</v>
      </c>
      <c r="L87" s="2">
        <v>3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5">
        <v>0.33463857142857001</v>
      </c>
      <c r="S87" s="5">
        <v>0.64153900403361397</v>
      </c>
      <c r="T87" s="5">
        <v>16.610195536121498</v>
      </c>
      <c r="U87" s="5">
        <v>8.4824853133319795</v>
      </c>
      <c r="V87" s="3">
        <v>37.934092507064904</v>
      </c>
      <c r="W87" s="3">
        <v>48.724495481127001</v>
      </c>
      <c r="X87" s="5">
        <v>98.891489908526594</v>
      </c>
      <c r="Y87" s="4">
        <v>7.3486218221500196E-4</v>
      </c>
      <c r="Z87" s="4">
        <v>23296.885340319699</v>
      </c>
      <c r="AA87" s="5">
        <v>0</v>
      </c>
    </row>
    <row r="88" spans="1:27" s="11" customFormat="1" x14ac:dyDescent="0.25">
      <c r="A88" s="7">
        <v>332587</v>
      </c>
      <c r="B88" s="1" t="s">
        <v>159</v>
      </c>
      <c r="C88" s="1" t="s">
        <v>235</v>
      </c>
      <c r="D88" s="1" t="s">
        <v>315</v>
      </c>
      <c r="E88" s="7">
        <v>500</v>
      </c>
      <c r="F88" s="1" t="s">
        <v>240</v>
      </c>
      <c r="G88" s="1" t="s">
        <v>238</v>
      </c>
      <c r="H88" s="7">
        <v>22</v>
      </c>
      <c r="I88" s="1" t="s">
        <v>19</v>
      </c>
      <c r="J88" s="7">
        <v>113</v>
      </c>
      <c r="K88" s="7">
        <v>10</v>
      </c>
      <c r="L88" s="7">
        <v>4</v>
      </c>
      <c r="M88" s="7">
        <v>1</v>
      </c>
      <c r="N88" s="7">
        <v>0</v>
      </c>
      <c r="O88" s="7">
        <v>0</v>
      </c>
      <c r="P88" s="7">
        <v>0</v>
      </c>
      <c r="Q88" s="7">
        <v>0</v>
      </c>
      <c r="R88" s="8">
        <v>0.33213142857142602</v>
      </c>
      <c r="S88" s="8">
        <v>0.621099424417767</v>
      </c>
      <c r="T88" s="8">
        <v>12.6611560483598</v>
      </c>
      <c r="U88" s="8">
        <v>7.0219275525990899</v>
      </c>
      <c r="V88" s="9">
        <v>29.0120404762874</v>
      </c>
      <c r="W88" s="9">
        <v>38.660215134233603</v>
      </c>
      <c r="X88" s="8">
        <v>105.134266642626</v>
      </c>
      <c r="Y88" s="10">
        <v>2.6168194415916501E-4</v>
      </c>
      <c r="Z88" s="10">
        <v>65422.9318534372</v>
      </c>
      <c r="AA88" s="8">
        <v>0</v>
      </c>
    </row>
    <row r="89" spans="1:27" s="11" customFormat="1" x14ac:dyDescent="0.25">
      <c r="A89" s="2">
        <v>332821</v>
      </c>
      <c r="B89" s="1" t="s">
        <v>199</v>
      </c>
      <c r="C89" s="1" t="s">
        <v>5</v>
      </c>
      <c r="D89" s="1" t="s">
        <v>353</v>
      </c>
      <c r="E89" s="2">
        <v>500</v>
      </c>
      <c r="F89" s="1" t="s">
        <v>240</v>
      </c>
      <c r="G89" s="1" t="s">
        <v>238</v>
      </c>
      <c r="H89" s="2">
        <v>51</v>
      </c>
      <c r="I89" s="1" t="s">
        <v>18</v>
      </c>
      <c r="J89" s="2">
        <v>210</v>
      </c>
      <c r="K89" s="2">
        <v>8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5">
        <v>0.53290979591836396</v>
      </c>
      <c r="S89" s="5">
        <v>1.02331702223289</v>
      </c>
      <c r="T89" s="5">
        <v>16.790794528347099</v>
      </c>
      <c r="U89" s="5">
        <v>8.5439636214068599</v>
      </c>
      <c r="V89" s="3">
        <v>47.323780642004799</v>
      </c>
      <c r="W89" s="3">
        <v>71.461472771123297</v>
      </c>
      <c r="X89" s="5">
        <v>98.675827142660495</v>
      </c>
      <c r="Y89" s="4">
        <v>2.3762076112316499E-3</v>
      </c>
      <c r="Z89" s="4">
        <v>7204.75766472537</v>
      </c>
      <c r="AA89" s="5">
        <v>0</v>
      </c>
    </row>
    <row r="90" spans="1:27" s="11" customFormat="1" x14ac:dyDescent="0.25">
      <c r="A90" s="2">
        <v>332876</v>
      </c>
      <c r="B90" s="1" t="s">
        <v>90</v>
      </c>
      <c r="C90" s="1" t="s">
        <v>12</v>
      </c>
      <c r="D90" s="1" t="s">
        <v>251</v>
      </c>
      <c r="E90" s="2">
        <v>750</v>
      </c>
      <c r="F90" s="1" t="s">
        <v>240</v>
      </c>
      <c r="G90" s="1" t="s">
        <v>238</v>
      </c>
      <c r="H90" s="2">
        <v>16</v>
      </c>
      <c r="I90" s="1" t="s">
        <v>19</v>
      </c>
      <c r="J90" s="2">
        <v>137</v>
      </c>
      <c r="K90" s="2">
        <v>8</v>
      </c>
      <c r="L90" s="2">
        <v>5</v>
      </c>
      <c r="M90" s="2">
        <v>2</v>
      </c>
      <c r="N90" s="2">
        <v>0</v>
      </c>
      <c r="O90" s="2">
        <v>0</v>
      </c>
      <c r="P90" s="2">
        <v>0</v>
      </c>
      <c r="Q90" s="2">
        <v>0</v>
      </c>
      <c r="R90" s="5">
        <v>0.26697047619047798</v>
      </c>
      <c r="S90" s="5">
        <v>0.49987418279311802</v>
      </c>
      <c r="T90" s="5">
        <v>11.0793430787574</v>
      </c>
      <c r="U90" s="5">
        <v>6.4059382028627301</v>
      </c>
      <c r="V90" s="3">
        <v>26.646417694464699</v>
      </c>
      <c r="W90" s="3">
        <v>33.337931001554601</v>
      </c>
      <c r="X90" s="5">
        <v>108.132017933889</v>
      </c>
      <c r="Y90" s="4">
        <v>2.1343267655293799E-4</v>
      </c>
      <c r="Z90" s="4">
        <v>80212.647268909204</v>
      </c>
      <c r="AA90" s="5">
        <v>0</v>
      </c>
    </row>
    <row r="91" spans="1:27" s="11" customFormat="1" x14ac:dyDescent="0.25">
      <c r="A91" s="7">
        <v>333103</v>
      </c>
      <c r="B91" s="1" t="s">
        <v>128</v>
      </c>
      <c r="C91" s="1" t="s">
        <v>13</v>
      </c>
      <c r="D91" s="1" t="s">
        <v>287</v>
      </c>
      <c r="E91" s="7">
        <v>500</v>
      </c>
      <c r="F91" s="1" t="s">
        <v>240</v>
      </c>
      <c r="G91" s="1" t="s">
        <v>238</v>
      </c>
      <c r="H91" s="7">
        <v>13</v>
      </c>
      <c r="I91" s="1" t="s">
        <v>18</v>
      </c>
      <c r="J91" s="7">
        <v>136</v>
      </c>
      <c r="K91" s="7">
        <v>24</v>
      </c>
      <c r="L91" s="7">
        <v>8</v>
      </c>
      <c r="M91" s="7">
        <v>1</v>
      </c>
      <c r="N91" s="7">
        <v>0</v>
      </c>
      <c r="O91" s="7">
        <v>2</v>
      </c>
      <c r="P91" s="7">
        <v>0</v>
      </c>
      <c r="Q91" s="7">
        <v>2</v>
      </c>
      <c r="R91" s="8">
        <v>0.63791530612244796</v>
      </c>
      <c r="S91" s="8">
        <v>1.01530883010804</v>
      </c>
      <c r="T91" s="8">
        <v>8.0606226852926408</v>
      </c>
      <c r="U91" s="8">
        <v>5.18772500237099</v>
      </c>
      <c r="V91" s="9">
        <v>57.325040362983501</v>
      </c>
      <c r="W91" s="9">
        <v>76.613536284482905</v>
      </c>
      <c r="X91" s="8">
        <v>114.485533911155</v>
      </c>
      <c r="Y91" s="12">
        <v>5.3738466546502696E-3</v>
      </c>
      <c r="Z91" s="10">
        <v>3185.7998748783002</v>
      </c>
      <c r="AA91" s="8">
        <v>0</v>
      </c>
    </row>
    <row r="92" spans="1:27" s="11" customFormat="1" x14ac:dyDescent="0.25">
      <c r="A92" s="2">
        <v>333883</v>
      </c>
      <c r="B92" s="1" t="s">
        <v>227</v>
      </c>
      <c r="C92" s="1" t="s">
        <v>4</v>
      </c>
      <c r="D92" s="1" t="s">
        <v>378</v>
      </c>
      <c r="E92" s="2">
        <v>750</v>
      </c>
      <c r="F92" s="1" t="s">
        <v>240</v>
      </c>
      <c r="G92" s="1" t="s">
        <v>238</v>
      </c>
      <c r="H92" s="2">
        <v>45</v>
      </c>
      <c r="I92" s="1" t="s">
        <v>18</v>
      </c>
      <c r="J92" s="2">
        <v>191</v>
      </c>
      <c r="K92" s="2">
        <v>6</v>
      </c>
      <c r="L92" s="2">
        <v>1</v>
      </c>
      <c r="M92" s="2">
        <v>0</v>
      </c>
      <c r="N92" s="2">
        <v>0</v>
      </c>
      <c r="O92" s="2">
        <v>1</v>
      </c>
      <c r="P92" s="2">
        <v>0</v>
      </c>
      <c r="Q92" s="2">
        <v>0</v>
      </c>
      <c r="R92" s="5">
        <v>0.34852204081632598</v>
      </c>
      <c r="S92" s="5">
        <v>0.64677312310524204</v>
      </c>
      <c r="T92" s="5">
        <v>15.471388029484499</v>
      </c>
      <c r="U92" s="5">
        <v>8.0892069985615294</v>
      </c>
      <c r="V92" s="3">
        <v>39.723449463969501</v>
      </c>
      <c r="W92" s="3">
        <v>50.656908410283897</v>
      </c>
      <c r="X92" s="5">
        <v>100.310530513275</v>
      </c>
      <c r="Y92" s="4">
        <v>8.8009572869459404E-4</v>
      </c>
      <c r="Z92" s="4">
        <v>19452.429368556699</v>
      </c>
      <c r="AA92" s="5">
        <v>0</v>
      </c>
    </row>
    <row r="93" spans="1:27" s="11" customFormat="1" x14ac:dyDescent="0.25">
      <c r="A93" s="7">
        <v>333962</v>
      </c>
      <c r="B93" s="1" t="s">
        <v>146</v>
      </c>
      <c r="C93" s="1" t="s">
        <v>4</v>
      </c>
      <c r="D93" s="1" t="s">
        <v>303</v>
      </c>
      <c r="E93" s="7">
        <v>1000</v>
      </c>
      <c r="F93" s="1" t="s">
        <v>240</v>
      </c>
      <c r="G93" s="1" t="s">
        <v>238</v>
      </c>
      <c r="H93" s="7">
        <v>26</v>
      </c>
      <c r="I93" s="1" t="s">
        <v>18</v>
      </c>
      <c r="J93" s="7">
        <v>130</v>
      </c>
      <c r="K93" s="7">
        <v>61</v>
      </c>
      <c r="L93" s="7">
        <v>7</v>
      </c>
      <c r="M93" s="7">
        <v>5</v>
      </c>
      <c r="N93" s="7">
        <v>0</v>
      </c>
      <c r="O93" s="7">
        <v>0</v>
      </c>
      <c r="P93" s="7">
        <v>0</v>
      </c>
      <c r="Q93" s="7">
        <v>0</v>
      </c>
      <c r="R93" s="8">
        <v>0.276362755102042</v>
      </c>
      <c r="S93" s="8">
        <v>0.50104007126050398</v>
      </c>
      <c r="T93" s="8">
        <v>10.8366834527636</v>
      </c>
      <c r="U93" s="8">
        <v>6.3451071667837304</v>
      </c>
      <c r="V93" s="9">
        <v>38.216078164685001</v>
      </c>
      <c r="W93" s="9">
        <v>45.241191204793303</v>
      </c>
      <c r="X93" s="8">
        <v>107.986137212874</v>
      </c>
      <c r="Y93" s="10">
        <v>8.1029711875559701E-4</v>
      </c>
      <c r="Z93" s="10">
        <v>21128.0524189594</v>
      </c>
      <c r="AA93" s="8">
        <v>0</v>
      </c>
    </row>
    <row r="94" spans="1:27" s="11" customFormat="1" x14ac:dyDescent="0.25">
      <c r="A94" s="20">
        <v>334173</v>
      </c>
      <c r="B94" s="36" t="s">
        <v>153</v>
      </c>
      <c r="C94" s="36" t="s">
        <v>6</v>
      </c>
      <c r="D94" s="36" t="s">
        <v>310</v>
      </c>
      <c r="E94" s="20">
        <v>500</v>
      </c>
      <c r="F94" s="36" t="s">
        <v>239</v>
      </c>
      <c r="G94" s="36" t="s">
        <v>238</v>
      </c>
      <c r="H94" s="20">
        <v>33</v>
      </c>
      <c r="I94" s="36" t="s">
        <v>18</v>
      </c>
      <c r="J94" s="20">
        <v>318</v>
      </c>
      <c r="K94" s="20">
        <v>17</v>
      </c>
      <c r="L94" s="20">
        <v>1</v>
      </c>
      <c r="M94" s="20">
        <v>0</v>
      </c>
      <c r="N94" s="20">
        <v>0</v>
      </c>
      <c r="O94" s="20">
        <v>0</v>
      </c>
      <c r="P94" s="20">
        <v>0</v>
      </c>
      <c r="Q94" s="20">
        <v>0</v>
      </c>
      <c r="R94" s="21">
        <v>0.824613877551027</v>
      </c>
      <c r="S94" s="21">
        <v>1.55686175827131</v>
      </c>
      <c r="T94" s="21">
        <v>12.4016032541111</v>
      </c>
      <c r="U94" s="21">
        <v>6.9572729217053899</v>
      </c>
      <c r="V94" s="22">
        <v>66.744762601851903</v>
      </c>
      <c r="W94" s="22">
        <v>115.060711525188</v>
      </c>
      <c r="X94" s="21">
        <v>105.040778852226</v>
      </c>
      <c r="Y94" s="23">
        <v>0.125103786879385</v>
      </c>
      <c r="Z94" s="23">
        <v>136.84637713249899</v>
      </c>
      <c r="AA94" s="21">
        <v>92.4</v>
      </c>
    </row>
    <row r="95" spans="1:27" s="6" customFormat="1" x14ac:dyDescent="0.25">
      <c r="A95" s="2">
        <v>334195</v>
      </c>
      <c r="B95" s="1" t="s">
        <v>205</v>
      </c>
      <c r="C95" s="1" t="s">
        <v>9</v>
      </c>
      <c r="D95" s="1" t="s">
        <v>359</v>
      </c>
      <c r="E95" s="2">
        <v>750</v>
      </c>
      <c r="F95" s="1" t="s">
        <v>239</v>
      </c>
      <c r="G95" s="1" t="s">
        <v>238</v>
      </c>
      <c r="H95" s="2">
        <v>49</v>
      </c>
      <c r="I95" s="1" t="s">
        <v>19</v>
      </c>
      <c r="J95" s="2">
        <v>40</v>
      </c>
      <c r="K95" s="2">
        <v>85</v>
      </c>
      <c r="L95" s="2">
        <v>2</v>
      </c>
      <c r="M95" s="2">
        <v>0</v>
      </c>
      <c r="N95" s="2">
        <v>0</v>
      </c>
      <c r="O95" s="2">
        <v>1</v>
      </c>
      <c r="P95" s="2">
        <v>0</v>
      </c>
      <c r="Q95" s="2">
        <v>0</v>
      </c>
      <c r="R95" s="5">
        <v>0.237425986394556</v>
      </c>
      <c r="S95" s="5">
        <v>0.43158212080031999</v>
      </c>
      <c r="T95" s="5">
        <v>21.961431864693399</v>
      </c>
      <c r="U95" s="5">
        <v>10.220190313201099</v>
      </c>
      <c r="V95" s="3">
        <v>25.7342425434727</v>
      </c>
      <c r="W95" s="3">
        <v>30.8113936647019</v>
      </c>
      <c r="X95" s="5">
        <v>93.227207737974894</v>
      </c>
      <c r="Y95" s="4">
        <v>2.07652342985365E-4</v>
      </c>
      <c r="Z95" s="4">
        <v>82445.494011144401</v>
      </c>
      <c r="AA95" s="5">
        <v>0</v>
      </c>
    </row>
    <row r="96" spans="1:27" s="6" customFormat="1" x14ac:dyDescent="0.25">
      <c r="A96" s="7">
        <v>336478</v>
      </c>
      <c r="B96" s="1" t="s">
        <v>163</v>
      </c>
      <c r="C96" s="1" t="s">
        <v>6</v>
      </c>
      <c r="D96" s="1" t="s">
        <v>319</v>
      </c>
      <c r="E96" s="7">
        <v>500</v>
      </c>
      <c r="F96" s="1" t="s">
        <v>240</v>
      </c>
      <c r="G96" s="1" t="s">
        <v>238</v>
      </c>
      <c r="H96" s="7">
        <v>29</v>
      </c>
      <c r="I96" s="1" t="s">
        <v>19</v>
      </c>
      <c r="J96" s="7">
        <v>217</v>
      </c>
      <c r="K96" s="7">
        <v>15</v>
      </c>
      <c r="L96" s="7">
        <v>10</v>
      </c>
      <c r="M96" s="7">
        <v>3</v>
      </c>
      <c r="N96" s="7">
        <v>0</v>
      </c>
      <c r="O96" s="7">
        <v>0</v>
      </c>
      <c r="P96" s="7">
        <v>0</v>
      </c>
      <c r="Q96" s="7">
        <v>0</v>
      </c>
      <c r="R96" s="8">
        <v>0.65009020408162899</v>
      </c>
      <c r="S96" s="8">
        <v>1.1916569184633901</v>
      </c>
      <c r="T96" s="8">
        <v>15.312203064297799</v>
      </c>
      <c r="U96" s="8">
        <v>7.9985205464718199</v>
      </c>
      <c r="V96" s="9">
        <v>46.276799754856903</v>
      </c>
      <c r="W96" s="9">
        <v>74.952783957866401</v>
      </c>
      <c r="X96" s="8">
        <v>100.968727438408</v>
      </c>
      <c r="Y96" s="10">
        <v>2.4052608345646398E-3</v>
      </c>
      <c r="Z96" s="10">
        <v>7117.7311641125198</v>
      </c>
      <c r="AA96" s="8">
        <v>0</v>
      </c>
    </row>
    <row r="97" spans="1:27" s="6" customFormat="1" x14ac:dyDescent="0.25">
      <c r="A97" s="7">
        <v>336998</v>
      </c>
      <c r="B97" s="1" t="s">
        <v>160</v>
      </c>
      <c r="C97" s="1" t="s">
        <v>4</v>
      </c>
      <c r="D97" s="1" t="s">
        <v>316</v>
      </c>
      <c r="E97" s="7">
        <v>500</v>
      </c>
      <c r="F97" s="1" t="s">
        <v>240</v>
      </c>
      <c r="G97" s="1" t="s">
        <v>238</v>
      </c>
      <c r="H97" s="7">
        <v>26</v>
      </c>
      <c r="I97" s="1" t="s">
        <v>19</v>
      </c>
      <c r="J97" s="7">
        <v>81</v>
      </c>
      <c r="K97" s="7">
        <v>31</v>
      </c>
      <c r="L97" s="7">
        <v>6</v>
      </c>
      <c r="M97" s="7">
        <v>1</v>
      </c>
      <c r="N97" s="7">
        <v>1</v>
      </c>
      <c r="O97" s="7">
        <v>0</v>
      </c>
      <c r="P97" s="7">
        <v>0</v>
      </c>
      <c r="Q97" s="7">
        <v>0</v>
      </c>
      <c r="R97" s="8">
        <v>0.35652897959184099</v>
      </c>
      <c r="S97" s="8">
        <v>0.62934814967587105</v>
      </c>
      <c r="T97" s="8">
        <v>14.087681079234899</v>
      </c>
      <c r="U97" s="8">
        <v>7.55744186076923</v>
      </c>
      <c r="V97" s="9">
        <v>30.647672964647001</v>
      </c>
      <c r="W97" s="9">
        <v>39.868987404524397</v>
      </c>
      <c r="X97" s="8">
        <v>102.744175212041</v>
      </c>
      <c r="Y97" s="10">
        <v>3.0651846108088699E-4</v>
      </c>
      <c r="Z97" s="10">
        <v>55853.079581664198</v>
      </c>
      <c r="AA97" s="8">
        <v>0</v>
      </c>
    </row>
    <row r="98" spans="1:27" s="6" customFormat="1" x14ac:dyDescent="0.25">
      <c r="A98" s="7">
        <v>337081</v>
      </c>
      <c r="B98" s="1" t="s">
        <v>149</v>
      </c>
      <c r="C98" s="1" t="s">
        <v>233</v>
      </c>
      <c r="D98" s="1" t="s">
        <v>306</v>
      </c>
      <c r="E98" s="7">
        <v>500</v>
      </c>
      <c r="F98" s="1" t="s">
        <v>240</v>
      </c>
      <c r="G98" s="1" t="s">
        <v>238</v>
      </c>
      <c r="H98" s="7">
        <v>25</v>
      </c>
      <c r="I98" s="1" t="s">
        <v>19</v>
      </c>
      <c r="J98" s="7">
        <v>230</v>
      </c>
      <c r="K98" s="7">
        <v>3</v>
      </c>
      <c r="L98" s="7">
        <v>1</v>
      </c>
      <c r="M98" s="7">
        <v>0</v>
      </c>
      <c r="N98" s="7">
        <v>0</v>
      </c>
      <c r="O98" s="7">
        <v>0</v>
      </c>
      <c r="P98" s="7">
        <v>0</v>
      </c>
      <c r="Q98" s="7">
        <v>0</v>
      </c>
      <c r="R98" s="8">
        <v>0.57497142857142203</v>
      </c>
      <c r="S98" s="8">
        <v>1.0957389422568999</v>
      </c>
      <c r="T98" s="8">
        <v>13.7802017369753</v>
      </c>
      <c r="U98" s="8">
        <v>7.4467346606688096</v>
      </c>
      <c r="V98" s="9">
        <v>40.288387738962498</v>
      </c>
      <c r="W98" s="9">
        <v>66.073637852627698</v>
      </c>
      <c r="X98" s="8">
        <v>103.19498517679899</v>
      </c>
      <c r="Y98" s="10">
        <v>1.1152080490267099E-3</v>
      </c>
      <c r="Z98" s="10">
        <v>15351.395656569601</v>
      </c>
      <c r="AA98" s="8">
        <v>0</v>
      </c>
    </row>
    <row r="99" spans="1:27" s="6" customFormat="1" x14ac:dyDescent="0.25">
      <c r="A99" s="7">
        <v>337724</v>
      </c>
      <c r="B99" s="1" t="s">
        <v>137</v>
      </c>
      <c r="C99" s="1" t="s">
        <v>13</v>
      </c>
      <c r="D99" s="1" t="s">
        <v>34</v>
      </c>
      <c r="E99" s="7">
        <v>500</v>
      </c>
      <c r="F99" s="1" t="s">
        <v>239</v>
      </c>
      <c r="G99" s="1" t="s">
        <v>238</v>
      </c>
      <c r="H99" s="7">
        <v>20</v>
      </c>
      <c r="I99" s="1" t="s">
        <v>19</v>
      </c>
      <c r="J99" s="7">
        <v>228</v>
      </c>
      <c r="K99" s="7">
        <v>16</v>
      </c>
      <c r="L99" s="7">
        <v>1</v>
      </c>
      <c r="M99" s="7">
        <v>1</v>
      </c>
      <c r="N99" s="7">
        <v>0</v>
      </c>
      <c r="O99" s="7">
        <v>0</v>
      </c>
      <c r="P99" s="7">
        <v>0</v>
      </c>
      <c r="Q99" s="7">
        <v>0</v>
      </c>
      <c r="R99" s="8">
        <v>0.61129979591836503</v>
      </c>
      <c r="S99" s="8">
        <v>1.1606775502521001</v>
      </c>
      <c r="T99" s="8">
        <v>11.8940281840698</v>
      </c>
      <c r="U99" s="8">
        <v>6.7241896996564101</v>
      </c>
      <c r="V99" s="9">
        <v>42.536971819968699</v>
      </c>
      <c r="W99" s="9">
        <v>70.755597959729499</v>
      </c>
      <c r="X99" s="8">
        <v>106.565666199109</v>
      </c>
      <c r="Y99" s="10">
        <v>1.6046130193711401E-3</v>
      </c>
      <c r="Z99" s="10">
        <v>10669.239120787801</v>
      </c>
      <c r="AA99" s="8">
        <v>0</v>
      </c>
    </row>
    <row r="100" spans="1:27" s="6" customFormat="1" x14ac:dyDescent="0.25">
      <c r="A100" s="2">
        <v>410398</v>
      </c>
      <c r="B100" s="1" t="s">
        <v>178</v>
      </c>
      <c r="C100" s="1" t="s">
        <v>4</v>
      </c>
      <c r="D100" s="1" t="s">
        <v>333</v>
      </c>
      <c r="E100" s="2">
        <v>500</v>
      </c>
      <c r="F100" s="1" t="s">
        <v>239</v>
      </c>
      <c r="G100" s="1" t="s">
        <v>238</v>
      </c>
      <c r="H100" s="2">
        <v>25</v>
      </c>
      <c r="I100" s="1" t="s">
        <v>19</v>
      </c>
      <c r="J100" s="2">
        <v>229</v>
      </c>
      <c r="K100" s="2">
        <v>17</v>
      </c>
      <c r="L100" s="2">
        <v>15</v>
      </c>
      <c r="M100" s="2">
        <v>3</v>
      </c>
      <c r="N100" s="2">
        <v>0</v>
      </c>
      <c r="O100" s="2">
        <v>0</v>
      </c>
      <c r="P100" s="2">
        <v>1</v>
      </c>
      <c r="Q100" s="2">
        <v>0</v>
      </c>
      <c r="R100" s="5">
        <v>0.76180795918367095</v>
      </c>
      <c r="S100" s="5">
        <v>1.3341041139735901</v>
      </c>
      <c r="T100" s="5">
        <v>13.510311548465699</v>
      </c>
      <c r="U100" s="5">
        <v>7.3480155319135303</v>
      </c>
      <c r="V100" s="3">
        <v>54.969233569150902</v>
      </c>
      <c r="W100" s="3">
        <v>88.050333548967103</v>
      </c>
      <c r="X100" s="5">
        <v>103.601372424636</v>
      </c>
      <c r="Y100" s="4">
        <v>8.0053421510287593E-3</v>
      </c>
      <c r="Z100" s="4">
        <v>2138.5719282217001</v>
      </c>
      <c r="AA100" s="5">
        <v>0</v>
      </c>
    </row>
    <row r="101" spans="1:27" s="6" customFormat="1" x14ac:dyDescent="0.25">
      <c r="A101" s="20">
        <v>410460</v>
      </c>
      <c r="B101" s="36" t="s">
        <v>106</v>
      </c>
      <c r="C101" s="36" t="s">
        <v>13</v>
      </c>
      <c r="D101" s="36" t="s">
        <v>266</v>
      </c>
      <c r="E101" s="20">
        <v>500</v>
      </c>
      <c r="F101" s="36" t="s">
        <v>239</v>
      </c>
      <c r="G101" s="36" t="s">
        <v>238</v>
      </c>
      <c r="H101" s="20">
        <v>16</v>
      </c>
      <c r="I101" s="36" t="s">
        <v>18</v>
      </c>
      <c r="J101" s="20">
        <v>278</v>
      </c>
      <c r="K101" s="20">
        <v>7</v>
      </c>
      <c r="L101" s="20">
        <v>22</v>
      </c>
      <c r="M101" s="20">
        <v>4</v>
      </c>
      <c r="N101" s="20">
        <v>0</v>
      </c>
      <c r="O101" s="20">
        <v>0</v>
      </c>
      <c r="P101" s="20">
        <v>1</v>
      </c>
      <c r="Q101" s="20">
        <v>0</v>
      </c>
      <c r="R101" s="21">
        <v>0.90860183673470096</v>
      </c>
      <c r="S101" s="21">
        <v>1.5729055443217299</v>
      </c>
      <c r="T101" s="21">
        <v>8.73055384683542</v>
      </c>
      <c r="U101" s="21">
        <v>5.4835828626838703</v>
      </c>
      <c r="V101" s="22">
        <v>78.169855721976006</v>
      </c>
      <c r="W101" s="22">
        <v>122.83610533303001</v>
      </c>
      <c r="X101" s="21">
        <v>112.579373904988</v>
      </c>
      <c r="Y101" s="23">
        <v>0.29788706623710598</v>
      </c>
      <c r="Z101" s="23">
        <v>57.471444518417599</v>
      </c>
      <c r="AA101" s="21">
        <v>91.2</v>
      </c>
    </row>
    <row r="102" spans="1:27" s="6" customFormat="1" x14ac:dyDescent="0.25">
      <c r="A102" s="7">
        <v>410579</v>
      </c>
      <c r="B102" s="1" t="s">
        <v>150</v>
      </c>
      <c r="C102" s="1" t="s">
        <v>15</v>
      </c>
      <c r="D102" s="1" t="s">
        <v>307</v>
      </c>
      <c r="E102" s="7">
        <v>800</v>
      </c>
      <c r="F102" s="1" t="s">
        <v>239</v>
      </c>
      <c r="G102" s="1" t="s">
        <v>238</v>
      </c>
      <c r="H102" s="7">
        <v>22</v>
      </c>
      <c r="I102" s="1" t="s">
        <v>18</v>
      </c>
      <c r="J102" s="7">
        <v>343</v>
      </c>
      <c r="K102" s="7">
        <v>14</v>
      </c>
      <c r="L102" s="7">
        <v>13</v>
      </c>
      <c r="M102" s="7">
        <v>5</v>
      </c>
      <c r="N102" s="7">
        <v>1</v>
      </c>
      <c r="O102" s="7">
        <v>0</v>
      </c>
      <c r="P102" s="7">
        <v>1</v>
      </c>
      <c r="Q102" s="7">
        <v>0</v>
      </c>
      <c r="R102" s="8">
        <v>0.67105204081633096</v>
      </c>
      <c r="S102" s="8">
        <v>1.1772891166266499</v>
      </c>
      <c r="T102" s="8">
        <v>10.329569905128301</v>
      </c>
      <c r="U102" s="8">
        <v>6.1470184279245901</v>
      </c>
      <c r="V102" s="9">
        <v>60.725643671122199</v>
      </c>
      <c r="W102" s="9">
        <v>89.616479830673995</v>
      </c>
      <c r="X102" s="8">
        <v>108.92024590144</v>
      </c>
      <c r="Y102" s="10">
        <v>1.2523935193860899E-2</v>
      </c>
      <c r="Z102" s="10">
        <v>1366.98248074551</v>
      </c>
      <c r="AA102" s="8">
        <v>0</v>
      </c>
    </row>
    <row r="103" spans="1:27" s="6" customFormat="1" x14ac:dyDescent="0.25">
      <c r="A103" s="2">
        <v>410611</v>
      </c>
      <c r="B103" s="1" t="s">
        <v>193</v>
      </c>
      <c r="C103" s="1" t="s">
        <v>10</v>
      </c>
      <c r="D103" s="1" t="s">
        <v>347</v>
      </c>
      <c r="E103" s="2">
        <v>500</v>
      </c>
      <c r="F103" s="1" t="s">
        <v>239</v>
      </c>
      <c r="G103" s="1" t="s">
        <v>238</v>
      </c>
      <c r="H103" s="2">
        <v>55</v>
      </c>
      <c r="I103" s="1" t="s">
        <v>18</v>
      </c>
      <c r="J103" s="2">
        <v>193</v>
      </c>
      <c r="K103" s="2">
        <v>24</v>
      </c>
      <c r="L103" s="2">
        <v>10</v>
      </c>
      <c r="M103" s="2">
        <v>4</v>
      </c>
      <c r="N103" s="2">
        <v>0</v>
      </c>
      <c r="O103" s="2">
        <v>0</v>
      </c>
      <c r="P103" s="2">
        <v>0</v>
      </c>
      <c r="Q103" s="2">
        <v>0</v>
      </c>
      <c r="R103" s="5">
        <v>0.62277163265306001</v>
      </c>
      <c r="S103" s="5">
        <v>1.1353180937815099</v>
      </c>
      <c r="T103" s="5">
        <v>17.525505432607499</v>
      </c>
      <c r="U103" s="5">
        <v>8.8001186052251992</v>
      </c>
      <c r="V103" s="3">
        <v>54.586132472981497</v>
      </c>
      <c r="W103" s="3">
        <v>81.965281316664203</v>
      </c>
      <c r="X103" s="5">
        <v>97.736504012876097</v>
      </c>
      <c r="Y103" s="4">
        <v>5.7790890973296897E-3</v>
      </c>
      <c r="Z103" s="4">
        <v>2962.40457824237</v>
      </c>
      <c r="AA103" s="5">
        <v>0</v>
      </c>
    </row>
    <row r="104" spans="1:27" s="6" customFormat="1" x14ac:dyDescent="0.25">
      <c r="A104" s="7">
        <v>410842</v>
      </c>
      <c r="B104" s="1" t="s">
        <v>144</v>
      </c>
      <c r="C104" s="1" t="s">
        <v>15</v>
      </c>
      <c r="D104" s="1" t="s">
        <v>301</v>
      </c>
      <c r="E104" s="7">
        <v>500</v>
      </c>
      <c r="F104" s="1" t="s">
        <v>239</v>
      </c>
      <c r="G104" s="1" t="s">
        <v>238</v>
      </c>
      <c r="H104" s="7">
        <v>22</v>
      </c>
      <c r="I104" s="1" t="s">
        <v>19</v>
      </c>
      <c r="J104" s="7">
        <v>126</v>
      </c>
      <c r="K104" s="7">
        <v>5</v>
      </c>
      <c r="L104" s="7">
        <v>7</v>
      </c>
      <c r="M104" s="7">
        <v>1</v>
      </c>
      <c r="N104" s="7">
        <v>0</v>
      </c>
      <c r="O104" s="7">
        <v>0</v>
      </c>
      <c r="P104" s="7">
        <v>0</v>
      </c>
      <c r="Q104" s="7">
        <v>0</v>
      </c>
      <c r="R104" s="8">
        <v>0.36819979591836999</v>
      </c>
      <c r="S104" s="8">
        <v>0.68246187390156099</v>
      </c>
      <c r="T104" s="8">
        <v>12.6794919530785</v>
      </c>
      <c r="U104" s="8">
        <v>7.03366034387735</v>
      </c>
      <c r="V104" s="9">
        <v>30.744731343446301</v>
      </c>
      <c r="W104" s="9">
        <v>41.989773793008901</v>
      </c>
      <c r="X104" s="8">
        <v>105.001144292441</v>
      </c>
      <c r="Y104" s="10">
        <v>3.0629559187363202E-4</v>
      </c>
      <c r="Z104" s="10">
        <v>55893.719838655597</v>
      </c>
      <c r="AA104" s="8">
        <v>0</v>
      </c>
    </row>
    <row r="105" spans="1:27" s="6" customFormat="1" x14ac:dyDescent="0.25">
      <c r="A105" s="2">
        <v>414508</v>
      </c>
      <c r="B105" s="1" t="s">
        <v>181</v>
      </c>
      <c r="C105" s="1" t="s">
        <v>2</v>
      </c>
      <c r="D105" s="1" t="s">
        <v>30</v>
      </c>
      <c r="E105" s="2">
        <v>750</v>
      </c>
      <c r="F105" s="1" t="s">
        <v>240</v>
      </c>
      <c r="G105" s="1" t="s">
        <v>238</v>
      </c>
      <c r="H105" s="2">
        <v>52</v>
      </c>
      <c r="I105" s="1" t="s">
        <v>18</v>
      </c>
      <c r="J105" s="2">
        <v>102</v>
      </c>
      <c r="K105" s="2">
        <v>8</v>
      </c>
      <c r="L105" s="2">
        <v>3</v>
      </c>
      <c r="M105" s="2">
        <v>1</v>
      </c>
      <c r="N105" s="2">
        <v>0</v>
      </c>
      <c r="O105" s="2">
        <v>0</v>
      </c>
      <c r="P105" s="2">
        <v>0</v>
      </c>
      <c r="Q105" s="2">
        <v>0</v>
      </c>
      <c r="R105" s="5">
        <v>0.196501632653063</v>
      </c>
      <c r="S105" s="5">
        <v>0.37376188550620199</v>
      </c>
      <c r="T105" s="5">
        <v>17.040999779198302</v>
      </c>
      <c r="U105" s="5">
        <v>8.6336688786785398</v>
      </c>
      <c r="V105" s="3">
        <v>34.292544130741199</v>
      </c>
      <c r="W105" s="3">
        <v>38.526948256621303</v>
      </c>
      <c r="X105" s="5">
        <v>98.334167587453393</v>
      </c>
      <c r="Y105" s="4">
        <v>5.5713738184511702E-4</v>
      </c>
      <c r="Z105" s="4">
        <v>30728.5071113023</v>
      </c>
      <c r="AA105" s="5">
        <v>0</v>
      </c>
    </row>
    <row r="106" spans="1:27" s="6" customFormat="1" x14ac:dyDescent="0.25">
      <c r="A106" s="2">
        <v>414539</v>
      </c>
      <c r="B106" s="1" t="s">
        <v>175</v>
      </c>
      <c r="C106" s="1" t="s">
        <v>10</v>
      </c>
      <c r="D106" s="1" t="s">
        <v>330</v>
      </c>
      <c r="E106" s="2">
        <v>500</v>
      </c>
      <c r="F106" s="1" t="s">
        <v>240</v>
      </c>
      <c r="G106" s="1" t="s">
        <v>238</v>
      </c>
      <c r="H106" s="2">
        <v>29</v>
      </c>
      <c r="I106" s="1" t="s">
        <v>19</v>
      </c>
      <c r="J106" s="2">
        <v>180</v>
      </c>
      <c r="K106" s="2">
        <v>7</v>
      </c>
      <c r="L106" s="2">
        <v>3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5">
        <v>0.47379959183673098</v>
      </c>
      <c r="S106" s="5">
        <v>0.89939257637455094</v>
      </c>
      <c r="T106" s="5">
        <v>14.7399483356494</v>
      </c>
      <c r="U106" s="5">
        <v>7.7988230172505801</v>
      </c>
      <c r="V106" s="3">
        <v>35.114746830098298</v>
      </c>
      <c r="W106" s="3">
        <v>53.5287859356213</v>
      </c>
      <c r="X106" s="5">
        <v>101.6960469874</v>
      </c>
      <c r="Y106" s="4">
        <v>5.0686102943562803E-4</v>
      </c>
      <c r="Z106" s="4">
        <v>33776.516650061902</v>
      </c>
      <c r="AA106" s="5">
        <v>0</v>
      </c>
    </row>
    <row r="107" spans="1:27" s="6" customFormat="1" x14ac:dyDescent="0.25">
      <c r="A107" s="2">
        <v>414613</v>
      </c>
      <c r="B107" s="1" t="s">
        <v>85</v>
      </c>
      <c r="C107" s="1" t="s">
        <v>13</v>
      </c>
      <c r="D107" s="1" t="s">
        <v>246</v>
      </c>
      <c r="E107" s="2">
        <v>500</v>
      </c>
      <c r="F107" s="1" t="s">
        <v>240</v>
      </c>
      <c r="G107" s="1" t="s">
        <v>238</v>
      </c>
      <c r="H107" s="2">
        <v>14</v>
      </c>
      <c r="I107" s="1" t="s">
        <v>18</v>
      </c>
      <c r="J107" s="2">
        <v>181</v>
      </c>
      <c r="K107" s="2">
        <v>5</v>
      </c>
      <c r="L107" s="2">
        <v>9</v>
      </c>
      <c r="M107" s="2">
        <v>4</v>
      </c>
      <c r="N107" s="2">
        <v>0</v>
      </c>
      <c r="O107" s="2">
        <v>0</v>
      </c>
      <c r="P107" s="2">
        <v>0</v>
      </c>
      <c r="Q107" s="2">
        <v>1</v>
      </c>
      <c r="R107" s="5">
        <v>0.59833959183674201</v>
      </c>
      <c r="S107" s="5">
        <v>1.0458118638895599</v>
      </c>
      <c r="T107" s="5">
        <v>8.4752959765181597</v>
      </c>
      <c r="U107" s="5">
        <v>5.3714493107026797</v>
      </c>
      <c r="V107" s="3">
        <v>53.446038391191003</v>
      </c>
      <c r="W107" s="3">
        <v>76.334694825447201</v>
      </c>
      <c r="X107" s="5">
        <v>113.259469828658</v>
      </c>
      <c r="Y107" s="4">
        <v>4.1114917615148799E-3</v>
      </c>
      <c r="Z107" s="4">
        <v>4163.9387825727099</v>
      </c>
      <c r="AA107" s="5">
        <v>0</v>
      </c>
    </row>
    <row r="108" spans="1:27" s="6" customFormat="1" x14ac:dyDescent="0.25">
      <c r="A108" s="2">
        <v>414615</v>
      </c>
      <c r="B108" s="1" t="s">
        <v>98</v>
      </c>
      <c r="C108" s="1" t="s">
        <v>13</v>
      </c>
      <c r="D108" s="1" t="s">
        <v>35</v>
      </c>
      <c r="E108" s="2">
        <v>500</v>
      </c>
      <c r="F108" s="1" t="s">
        <v>240</v>
      </c>
      <c r="G108" s="1" t="s">
        <v>238</v>
      </c>
      <c r="H108" s="2">
        <v>14</v>
      </c>
      <c r="I108" s="1" t="s">
        <v>19</v>
      </c>
      <c r="J108" s="2">
        <v>174</v>
      </c>
      <c r="K108" s="2">
        <v>5</v>
      </c>
      <c r="L108" s="2">
        <v>4</v>
      </c>
      <c r="M108" s="2">
        <v>0</v>
      </c>
      <c r="N108" s="2">
        <v>1</v>
      </c>
      <c r="O108" s="2">
        <v>1</v>
      </c>
      <c r="P108" s="2">
        <v>0</v>
      </c>
      <c r="Q108" s="2">
        <v>0</v>
      </c>
      <c r="R108" s="5">
        <v>0.53265510204081801</v>
      </c>
      <c r="S108" s="5">
        <v>0.95253695723889498</v>
      </c>
      <c r="T108" s="5">
        <v>10.3845100553515</v>
      </c>
      <c r="U108" s="5">
        <v>6.1257825814726399</v>
      </c>
      <c r="V108" s="3">
        <v>39.488077859272998</v>
      </c>
      <c r="W108" s="3">
        <v>58.437643557920701</v>
      </c>
      <c r="X108" s="5">
        <v>109.614660389848</v>
      </c>
      <c r="Y108" s="4">
        <v>7.7404231876318703E-4</v>
      </c>
      <c r="Z108" s="4">
        <v>22117.653757426899</v>
      </c>
      <c r="AA108" s="5">
        <v>0</v>
      </c>
    </row>
    <row r="109" spans="1:27" s="6" customFormat="1" x14ac:dyDescent="0.25">
      <c r="A109" s="24">
        <v>414674</v>
      </c>
      <c r="B109" s="25" t="s">
        <v>89</v>
      </c>
      <c r="C109" s="25" t="s">
        <v>232</v>
      </c>
      <c r="D109" s="25" t="s">
        <v>250</v>
      </c>
      <c r="E109" s="24">
        <v>500</v>
      </c>
      <c r="F109" s="25" t="s">
        <v>240</v>
      </c>
      <c r="G109" s="25" t="s">
        <v>238</v>
      </c>
      <c r="H109" s="24">
        <v>1</v>
      </c>
      <c r="I109" s="25" t="s">
        <v>18</v>
      </c>
      <c r="J109" s="24">
        <v>261</v>
      </c>
      <c r="K109" s="24">
        <v>14</v>
      </c>
      <c r="L109" s="24">
        <v>3</v>
      </c>
      <c r="M109" s="24">
        <v>0</v>
      </c>
      <c r="N109" s="24">
        <v>0</v>
      </c>
      <c r="O109" s="24">
        <v>0</v>
      </c>
      <c r="P109" s="24">
        <v>1</v>
      </c>
      <c r="Q109" s="24">
        <v>0</v>
      </c>
      <c r="R109" s="26">
        <v>0.73519244897959901</v>
      </c>
      <c r="S109" s="26">
        <v>1.35380126835534</v>
      </c>
      <c r="T109" s="26">
        <v>6.2175262120269901</v>
      </c>
      <c r="U109" s="26">
        <v>4.34550047762745</v>
      </c>
      <c r="V109" s="27">
        <v>61.086086881382599</v>
      </c>
      <c r="W109" s="27">
        <v>98.530145722844594</v>
      </c>
      <c r="X109" s="26">
        <v>120.329073020164</v>
      </c>
      <c r="Y109" s="28">
        <v>2.3576835373656301E-2</v>
      </c>
      <c r="Z109" s="28">
        <v>726.13646949111501</v>
      </c>
      <c r="AA109" s="26">
        <v>0.2</v>
      </c>
    </row>
    <row r="110" spans="1:27" s="6" customFormat="1" x14ac:dyDescent="0.25">
      <c r="A110" s="2">
        <v>414844</v>
      </c>
      <c r="B110" s="1" t="s">
        <v>111</v>
      </c>
      <c r="C110" s="1" t="s">
        <v>12</v>
      </c>
      <c r="D110" s="1" t="s">
        <v>271</v>
      </c>
      <c r="E110" s="2">
        <v>500</v>
      </c>
      <c r="F110" s="1" t="s">
        <v>240</v>
      </c>
      <c r="G110" s="1" t="s">
        <v>238</v>
      </c>
      <c r="H110" s="2">
        <v>14</v>
      </c>
      <c r="I110" s="1" t="s">
        <v>19</v>
      </c>
      <c r="J110" s="2">
        <v>139</v>
      </c>
      <c r="K110" s="2">
        <v>7</v>
      </c>
      <c r="L110" s="2">
        <v>3</v>
      </c>
      <c r="M110" s="2">
        <v>5</v>
      </c>
      <c r="N110" s="2">
        <v>0</v>
      </c>
      <c r="O110" s="2">
        <v>0</v>
      </c>
      <c r="P110" s="2">
        <v>0</v>
      </c>
      <c r="Q110" s="2">
        <v>0</v>
      </c>
      <c r="R110" s="5">
        <v>0.41897142857143199</v>
      </c>
      <c r="S110" s="5">
        <v>0.76924700084033604</v>
      </c>
      <c r="T110" s="5">
        <v>10.255741505534701</v>
      </c>
      <c r="U110" s="5">
        <v>6.0762904267932303</v>
      </c>
      <c r="V110" s="3">
        <v>33.024636906126098</v>
      </c>
      <c r="W110" s="3">
        <v>46.641145438295503</v>
      </c>
      <c r="X110" s="5">
        <v>109.80782828765</v>
      </c>
      <c r="Y110" s="4">
        <v>3.8482466643993598E-4</v>
      </c>
      <c r="Z110" s="4">
        <v>44487.792735271803</v>
      </c>
      <c r="AA110" s="5">
        <v>0</v>
      </c>
    </row>
    <row r="111" spans="1:27" s="6" customFormat="1" x14ac:dyDescent="0.25">
      <c r="A111" s="2">
        <v>415028</v>
      </c>
      <c r="B111" s="1" t="s">
        <v>186</v>
      </c>
      <c r="C111" s="1" t="s">
        <v>2</v>
      </c>
      <c r="D111" s="1" t="s">
        <v>340</v>
      </c>
      <c r="E111" s="2">
        <v>500</v>
      </c>
      <c r="F111" s="1" t="s">
        <v>240</v>
      </c>
      <c r="G111" s="1" t="s">
        <v>238</v>
      </c>
      <c r="H111" s="2">
        <v>49</v>
      </c>
      <c r="I111" s="1" t="s">
        <v>18</v>
      </c>
      <c r="J111" s="2">
        <v>117</v>
      </c>
      <c r="K111" s="2">
        <v>7</v>
      </c>
      <c r="L111" s="2">
        <v>6</v>
      </c>
      <c r="M111" s="2">
        <v>1</v>
      </c>
      <c r="N111" s="2">
        <v>0</v>
      </c>
      <c r="O111" s="2">
        <v>2</v>
      </c>
      <c r="P111" s="2">
        <v>0</v>
      </c>
      <c r="Q111" s="2">
        <v>0</v>
      </c>
      <c r="R111" s="5">
        <v>0.42310489795917999</v>
      </c>
      <c r="S111" s="5">
        <v>0.71947653356542596</v>
      </c>
      <c r="T111" s="5">
        <v>16.139222081839101</v>
      </c>
      <c r="U111" s="5">
        <v>8.3201662544426096</v>
      </c>
      <c r="V111" s="3">
        <v>43.204643429865897</v>
      </c>
      <c r="W111" s="3">
        <v>54.878126839400998</v>
      </c>
      <c r="X111" s="5">
        <v>99.478644139528299</v>
      </c>
      <c r="Y111" s="4">
        <v>1.17903008251235E-3</v>
      </c>
      <c r="Z111" s="4">
        <v>14520.4098300187</v>
      </c>
      <c r="AA111" s="5">
        <v>0</v>
      </c>
    </row>
    <row r="112" spans="1:27" s="6" customFormat="1" x14ac:dyDescent="0.25">
      <c r="A112" s="2">
        <v>415087</v>
      </c>
      <c r="B112" s="1" t="s">
        <v>219</v>
      </c>
      <c r="C112" s="1" t="s">
        <v>8</v>
      </c>
      <c r="D112" s="1" t="s">
        <v>29</v>
      </c>
      <c r="E112" s="2">
        <v>500</v>
      </c>
      <c r="F112" s="1" t="s">
        <v>240</v>
      </c>
      <c r="G112" s="1" t="s">
        <v>238</v>
      </c>
      <c r="H112" s="2">
        <v>51</v>
      </c>
      <c r="I112" s="1" t="s">
        <v>18</v>
      </c>
      <c r="J112" s="2">
        <v>119</v>
      </c>
      <c r="K112" s="2">
        <v>5</v>
      </c>
      <c r="L112" s="2">
        <v>8</v>
      </c>
      <c r="M112" s="2">
        <v>2</v>
      </c>
      <c r="N112" s="2">
        <v>0</v>
      </c>
      <c r="O112" s="2">
        <v>0</v>
      </c>
      <c r="P112" s="2">
        <v>0</v>
      </c>
      <c r="Q112" s="2">
        <v>0</v>
      </c>
      <c r="R112" s="5">
        <v>0.36647530612245099</v>
      </c>
      <c r="S112" s="5">
        <v>0.67115756941176496</v>
      </c>
      <c r="T112" s="5">
        <v>16.3762928371399</v>
      </c>
      <c r="U112" s="5">
        <v>8.4043679101330007</v>
      </c>
      <c r="V112" s="3">
        <v>39.939803779783801</v>
      </c>
      <c r="W112" s="3">
        <v>51.063347896253198</v>
      </c>
      <c r="X112" s="5">
        <v>99.150246888718101</v>
      </c>
      <c r="Y112" s="4">
        <v>8.7265781164599205E-4</v>
      </c>
      <c r="Z112" s="4">
        <v>19618.228097573101</v>
      </c>
      <c r="AA112" s="5">
        <v>0</v>
      </c>
    </row>
    <row r="113" spans="1:27" s="6" customFormat="1" x14ac:dyDescent="0.25">
      <c r="A113" s="7">
        <v>415293</v>
      </c>
      <c r="B113" s="1" t="s">
        <v>148</v>
      </c>
      <c r="C113" s="1" t="s">
        <v>4</v>
      </c>
      <c r="D113" s="1" t="s">
        <v>305</v>
      </c>
      <c r="E113" s="7">
        <v>500</v>
      </c>
      <c r="F113" s="1" t="s">
        <v>240</v>
      </c>
      <c r="G113" s="1" t="s">
        <v>238</v>
      </c>
      <c r="H113" s="7">
        <v>27</v>
      </c>
      <c r="I113" s="1" t="s">
        <v>18</v>
      </c>
      <c r="J113" s="7">
        <v>112</v>
      </c>
      <c r="K113" s="7">
        <v>44</v>
      </c>
      <c r="L113" s="7">
        <v>7</v>
      </c>
      <c r="M113" s="7">
        <v>4</v>
      </c>
      <c r="N113" s="7">
        <v>0</v>
      </c>
      <c r="O113" s="7">
        <v>0</v>
      </c>
      <c r="P113" s="7">
        <v>0</v>
      </c>
      <c r="Q113" s="7">
        <v>0</v>
      </c>
      <c r="R113" s="8">
        <v>0.457695510204078</v>
      </c>
      <c r="S113" s="8">
        <v>0.83645081505402197</v>
      </c>
      <c r="T113" s="8">
        <v>11.1462051543912</v>
      </c>
      <c r="U113" s="8">
        <v>6.4670830851119803</v>
      </c>
      <c r="V113" s="9">
        <v>44.589356313888601</v>
      </c>
      <c r="W113" s="9">
        <v>60.8872368909079</v>
      </c>
      <c r="X113" s="8">
        <v>107.377293407857</v>
      </c>
      <c r="Y113" s="10">
        <v>1.46991797145124E-3</v>
      </c>
      <c r="Z113" s="10">
        <v>11646.9084210853</v>
      </c>
      <c r="AA113" s="8">
        <v>0</v>
      </c>
    </row>
    <row r="114" spans="1:27" s="6" customFormat="1" x14ac:dyDescent="0.25">
      <c r="A114" s="31">
        <v>415504</v>
      </c>
      <c r="B114" s="32" t="s">
        <v>177</v>
      </c>
      <c r="C114" s="32" t="s">
        <v>7</v>
      </c>
      <c r="D114" s="32" t="s">
        <v>332</v>
      </c>
      <c r="E114" s="31">
        <v>500</v>
      </c>
      <c r="F114" s="32" t="s">
        <v>240</v>
      </c>
      <c r="G114" s="32" t="s">
        <v>238</v>
      </c>
      <c r="H114" s="31">
        <v>31</v>
      </c>
      <c r="I114" s="32" t="s">
        <v>18</v>
      </c>
      <c r="J114" s="31">
        <v>366</v>
      </c>
      <c r="K114" s="31">
        <v>23</v>
      </c>
      <c r="L114" s="31">
        <v>2</v>
      </c>
      <c r="M114" s="31">
        <v>0</v>
      </c>
      <c r="N114" s="31">
        <v>0</v>
      </c>
      <c r="O114" s="31">
        <v>0</v>
      </c>
      <c r="P114" s="31">
        <v>0</v>
      </c>
      <c r="Q114" s="31">
        <v>0</v>
      </c>
      <c r="R114" s="33">
        <v>0.96229183673470597</v>
      </c>
      <c r="S114" s="33">
        <v>1.82181085582233</v>
      </c>
      <c r="T114" s="33">
        <v>12.1770687499048</v>
      </c>
      <c r="U114" s="33">
        <v>6.8734914883940803</v>
      </c>
      <c r="V114" s="34">
        <v>77.845324017641005</v>
      </c>
      <c r="W114" s="34">
        <v>140.11133968953601</v>
      </c>
      <c r="X114" s="33">
        <v>105.397729721866</v>
      </c>
      <c r="Y114" s="35">
        <v>1.6980400256996</v>
      </c>
      <c r="Z114" s="35">
        <v>10.082212280565299</v>
      </c>
      <c r="AA114" s="33">
        <v>100</v>
      </c>
    </row>
    <row r="115" spans="1:27" s="6" customFormat="1" x14ac:dyDescent="0.25">
      <c r="A115" s="2">
        <v>415540</v>
      </c>
      <c r="B115" s="1" t="s">
        <v>95</v>
      </c>
      <c r="C115" s="1" t="s">
        <v>13</v>
      </c>
      <c r="D115" s="1" t="s">
        <v>256</v>
      </c>
      <c r="E115" s="2">
        <v>500</v>
      </c>
      <c r="F115" s="1" t="s">
        <v>240</v>
      </c>
      <c r="G115" s="1" t="s">
        <v>238</v>
      </c>
      <c r="H115" s="2">
        <v>12</v>
      </c>
      <c r="I115" s="1" t="s">
        <v>18</v>
      </c>
      <c r="J115" s="2">
        <v>228</v>
      </c>
      <c r="K115" s="2">
        <v>7</v>
      </c>
      <c r="L115" s="2">
        <v>1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5">
        <v>0.57997510204081104</v>
      </c>
      <c r="S115" s="5">
        <v>1.1047432203121199</v>
      </c>
      <c r="T115" s="5">
        <v>7.9254396051022198</v>
      </c>
      <c r="U115" s="5">
        <v>5.1169700603264898</v>
      </c>
      <c r="V115" s="3">
        <v>50.150619041807701</v>
      </c>
      <c r="W115" s="3">
        <v>77.572109929120501</v>
      </c>
      <c r="X115" s="5">
        <v>115.101661916233</v>
      </c>
      <c r="Y115" s="4">
        <v>3.70733213282445E-3</v>
      </c>
      <c r="Z115" s="4">
        <v>4617.8759783674996</v>
      </c>
      <c r="AA115" s="5">
        <v>0</v>
      </c>
    </row>
    <row r="116" spans="1:27" s="6" customFormat="1" x14ac:dyDescent="0.25">
      <c r="A116" s="7">
        <v>417073</v>
      </c>
      <c r="B116" s="1" t="s">
        <v>167</v>
      </c>
      <c r="C116" s="1" t="s">
        <v>6</v>
      </c>
      <c r="D116" s="1" t="s">
        <v>322</v>
      </c>
      <c r="E116" s="7">
        <v>800</v>
      </c>
      <c r="F116" s="1" t="s">
        <v>239</v>
      </c>
      <c r="G116" s="1" t="s">
        <v>238</v>
      </c>
      <c r="H116" s="7">
        <v>29</v>
      </c>
      <c r="I116" s="1" t="s">
        <v>19</v>
      </c>
      <c r="J116" s="7">
        <v>138</v>
      </c>
      <c r="K116" s="7">
        <v>9</v>
      </c>
      <c r="L116" s="7">
        <v>3</v>
      </c>
      <c r="M116" s="7">
        <v>0</v>
      </c>
      <c r="N116" s="7">
        <v>0</v>
      </c>
      <c r="O116" s="7">
        <v>0</v>
      </c>
      <c r="P116" s="7">
        <v>0</v>
      </c>
      <c r="Q116" s="7">
        <v>0</v>
      </c>
      <c r="R116" s="8">
        <v>0.23507448979591999</v>
      </c>
      <c r="S116" s="8">
        <v>0.45277973007202899</v>
      </c>
      <c r="T116" s="8">
        <v>15.2287075782163</v>
      </c>
      <c r="U116" s="8">
        <v>7.9766248934328097</v>
      </c>
      <c r="V116" s="9">
        <v>25.459765999137701</v>
      </c>
      <c r="W116" s="9">
        <v>31.289621105088401</v>
      </c>
      <c r="X116" s="8">
        <v>100.98817080950801</v>
      </c>
      <c r="Y116" s="10">
        <v>1.93693861571994E-4</v>
      </c>
      <c r="Z116" s="10">
        <v>88386.900137445205</v>
      </c>
      <c r="AA116" s="8">
        <v>0</v>
      </c>
    </row>
    <row r="117" spans="1:27" s="6" customFormat="1" x14ac:dyDescent="0.25">
      <c r="A117" s="2">
        <v>418214</v>
      </c>
      <c r="B117" s="1" t="s">
        <v>96</v>
      </c>
      <c r="C117" s="1" t="s">
        <v>4</v>
      </c>
      <c r="D117" s="1" t="s">
        <v>257</v>
      </c>
      <c r="E117" s="2">
        <v>800</v>
      </c>
      <c r="F117" s="1" t="s">
        <v>239</v>
      </c>
      <c r="G117" s="1" t="s">
        <v>238</v>
      </c>
      <c r="H117" s="2">
        <v>17</v>
      </c>
      <c r="I117" s="1" t="s">
        <v>19</v>
      </c>
      <c r="J117" s="2">
        <v>42</v>
      </c>
      <c r="K117" s="2">
        <v>177</v>
      </c>
      <c r="L117" s="2">
        <v>1</v>
      </c>
      <c r="M117" s="2">
        <v>6</v>
      </c>
      <c r="N117" s="2">
        <v>0</v>
      </c>
      <c r="O117" s="2">
        <v>0</v>
      </c>
      <c r="P117" s="2">
        <v>0</v>
      </c>
      <c r="Q117" s="2">
        <v>0</v>
      </c>
      <c r="R117" s="5">
        <v>0.43109094387755598</v>
      </c>
      <c r="S117" s="5">
        <v>0.69290869009603795</v>
      </c>
      <c r="T117" s="5">
        <v>11.1723763703959</v>
      </c>
      <c r="U117" s="5">
        <v>6.4536992896694896</v>
      </c>
      <c r="V117" s="3">
        <v>32.591792708197303</v>
      </c>
      <c r="W117" s="3">
        <v>42.761821218890503</v>
      </c>
      <c r="X117" s="5">
        <v>107.71477234432599</v>
      </c>
      <c r="Y117" s="4">
        <v>3.5946694289447101E-4</v>
      </c>
      <c r="Z117" s="4">
        <v>47626.076161962803</v>
      </c>
      <c r="AA117" s="5">
        <v>0</v>
      </c>
    </row>
    <row r="118" spans="1:27" s="6" customFormat="1" x14ac:dyDescent="0.25">
      <c r="A118" s="2">
        <v>423267</v>
      </c>
      <c r="B118" s="1" t="s">
        <v>174</v>
      </c>
      <c r="C118" s="1" t="s">
        <v>7</v>
      </c>
      <c r="D118" s="1" t="s">
        <v>329</v>
      </c>
      <c r="E118" s="2">
        <v>500</v>
      </c>
      <c r="F118" s="1" t="s">
        <v>239</v>
      </c>
      <c r="G118" s="1" t="s">
        <v>238</v>
      </c>
      <c r="H118" s="2">
        <v>35</v>
      </c>
      <c r="I118" s="1" t="s">
        <v>18</v>
      </c>
      <c r="J118" s="2">
        <v>222</v>
      </c>
      <c r="K118" s="2">
        <v>18</v>
      </c>
      <c r="L118" s="2">
        <v>4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5">
        <v>0.60918000000000005</v>
      </c>
      <c r="S118" s="5">
        <v>1.1555889557262899</v>
      </c>
      <c r="T118" s="5">
        <v>13.0549616703622</v>
      </c>
      <c r="U118" s="5">
        <v>7.2119804228023199</v>
      </c>
      <c r="V118" s="3">
        <v>52.294897077231298</v>
      </c>
      <c r="W118" s="3">
        <v>81.598222028279395</v>
      </c>
      <c r="X118" s="5">
        <v>103.82616044095499</v>
      </c>
      <c r="Y118" s="4">
        <v>5.2820461146239998E-3</v>
      </c>
      <c r="Z118" s="4">
        <v>3241.16821937642</v>
      </c>
      <c r="AA118" s="5">
        <v>0</v>
      </c>
    </row>
    <row r="119" spans="1:27" s="6" customFormat="1" x14ac:dyDescent="0.25">
      <c r="A119" s="2">
        <v>423313</v>
      </c>
      <c r="B119" s="1" t="s">
        <v>215</v>
      </c>
      <c r="C119" s="1" t="s">
        <v>10</v>
      </c>
      <c r="D119" s="1" t="s">
        <v>367</v>
      </c>
      <c r="E119" s="2">
        <v>750</v>
      </c>
      <c r="F119" s="1" t="s">
        <v>239</v>
      </c>
      <c r="G119" s="1" t="s">
        <v>238</v>
      </c>
      <c r="H119" s="2">
        <v>47</v>
      </c>
      <c r="I119" s="1" t="s">
        <v>18</v>
      </c>
      <c r="J119" s="2">
        <v>238</v>
      </c>
      <c r="K119" s="2">
        <v>108</v>
      </c>
      <c r="L119" s="2">
        <v>0</v>
      </c>
      <c r="M119" s="2">
        <v>4</v>
      </c>
      <c r="N119" s="2">
        <v>0</v>
      </c>
      <c r="O119" s="2">
        <v>0</v>
      </c>
      <c r="P119" s="2">
        <v>0</v>
      </c>
      <c r="Q119" s="2">
        <v>0</v>
      </c>
      <c r="R119" s="5">
        <v>0.58991700680271797</v>
      </c>
      <c r="S119" s="5">
        <v>1.1065373333653501</v>
      </c>
      <c r="T119" s="5">
        <v>15.9727899607362</v>
      </c>
      <c r="U119" s="5">
        <v>8.2633716794488095</v>
      </c>
      <c r="V119" s="3">
        <v>52.372616813892797</v>
      </c>
      <c r="W119" s="3">
        <v>80.018738145206996</v>
      </c>
      <c r="X119" s="5">
        <v>99.676121571453194</v>
      </c>
      <c r="Y119" s="4">
        <v>4.9925057903793101E-3</v>
      </c>
      <c r="Z119" s="4">
        <v>3429.13973840364</v>
      </c>
      <c r="AA119" s="5">
        <v>0</v>
      </c>
    </row>
    <row r="120" spans="1:27" s="6" customFormat="1" x14ac:dyDescent="0.25">
      <c r="A120" s="7">
        <v>423928</v>
      </c>
      <c r="B120" s="1" t="s">
        <v>136</v>
      </c>
      <c r="C120" s="1" t="s">
        <v>7</v>
      </c>
      <c r="D120" s="1" t="s">
        <v>295</v>
      </c>
      <c r="E120" s="7">
        <v>500</v>
      </c>
      <c r="F120" s="1" t="s">
        <v>239</v>
      </c>
      <c r="G120" s="1" t="s">
        <v>238</v>
      </c>
      <c r="H120" s="7">
        <v>35</v>
      </c>
      <c r="I120" s="1" t="s">
        <v>19</v>
      </c>
      <c r="J120" s="7">
        <v>101</v>
      </c>
      <c r="K120" s="7">
        <v>7</v>
      </c>
      <c r="L120" s="7">
        <v>4</v>
      </c>
      <c r="M120" s="7">
        <v>2</v>
      </c>
      <c r="N120" s="7">
        <v>2</v>
      </c>
      <c r="O120" s="7">
        <v>0</v>
      </c>
      <c r="P120" s="7">
        <v>0</v>
      </c>
      <c r="Q120" s="7">
        <v>0</v>
      </c>
      <c r="R120" s="8">
        <v>0.38366183673469101</v>
      </c>
      <c r="S120" s="8">
        <v>0.64640209234093604</v>
      </c>
      <c r="T120" s="8">
        <v>17.4739493267538</v>
      </c>
      <c r="U120" s="8">
        <v>8.75314600024128</v>
      </c>
      <c r="V120" s="9">
        <v>32.1949121054095</v>
      </c>
      <c r="W120" s="9">
        <v>41.284936299247398</v>
      </c>
      <c r="X120" s="8">
        <v>98.113137701923804</v>
      </c>
      <c r="Y120" s="10">
        <v>3.4188082651329701E-4</v>
      </c>
      <c r="Z120" s="10">
        <v>50075.929014797097</v>
      </c>
      <c r="AA120" s="8">
        <v>0</v>
      </c>
    </row>
    <row r="121" spans="1:27" s="6" customFormat="1" x14ac:dyDescent="0.25">
      <c r="A121" s="7">
        <v>427236</v>
      </c>
      <c r="B121" s="1" t="s">
        <v>145</v>
      </c>
      <c r="C121" s="1" t="s">
        <v>15</v>
      </c>
      <c r="D121" s="1" t="s">
        <v>302</v>
      </c>
      <c r="E121" s="7">
        <v>800</v>
      </c>
      <c r="F121" s="1" t="s">
        <v>239</v>
      </c>
      <c r="G121" s="1" t="s">
        <v>238</v>
      </c>
      <c r="H121" s="7">
        <v>22</v>
      </c>
      <c r="I121" s="1" t="s">
        <v>19</v>
      </c>
      <c r="J121" s="7">
        <v>121</v>
      </c>
      <c r="K121" s="7">
        <v>48</v>
      </c>
      <c r="L121" s="7">
        <v>2</v>
      </c>
      <c r="M121" s="7">
        <v>0</v>
      </c>
      <c r="N121" s="7">
        <v>0</v>
      </c>
      <c r="O121" s="7">
        <v>0</v>
      </c>
      <c r="P121" s="7">
        <v>0</v>
      </c>
      <c r="Q121" s="7">
        <v>0</v>
      </c>
      <c r="R121" s="8">
        <v>0.26591135204081601</v>
      </c>
      <c r="S121" s="8">
        <v>0.50712410042016798</v>
      </c>
      <c r="T121" s="8">
        <v>12.458742408145699</v>
      </c>
      <c r="U121" s="8">
        <v>6.94270539200852</v>
      </c>
      <c r="V121" s="9">
        <v>26.418343110472101</v>
      </c>
      <c r="W121" s="9">
        <v>33.534698267681001</v>
      </c>
      <c r="X121" s="8">
        <v>105.535842738686</v>
      </c>
      <c r="Y121" s="10">
        <v>2.1228051080461399E-4</v>
      </c>
      <c r="Z121" s="10">
        <v>80648.006428425797</v>
      </c>
      <c r="AA121" s="8">
        <v>0</v>
      </c>
    </row>
    <row r="122" spans="1:27" s="6" customFormat="1" x14ac:dyDescent="0.25">
      <c r="A122" s="2">
        <v>428275</v>
      </c>
      <c r="B122" s="1" t="s">
        <v>82</v>
      </c>
      <c r="C122" s="1" t="s">
        <v>12</v>
      </c>
      <c r="D122" s="1" t="s">
        <v>243</v>
      </c>
      <c r="E122" s="2">
        <v>800</v>
      </c>
      <c r="F122" s="1" t="s">
        <v>239</v>
      </c>
      <c r="G122" s="1" t="s">
        <v>238</v>
      </c>
      <c r="H122" s="2">
        <v>16</v>
      </c>
      <c r="I122" s="1" t="s">
        <v>18</v>
      </c>
      <c r="J122" s="2">
        <v>57</v>
      </c>
      <c r="K122" s="2">
        <v>68</v>
      </c>
      <c r="L122" s="2">
        <v>2</v>
      </c>
      <c r="M122" s="2">
        <v>3</v>
      </c>
      <c r="N122" s="2">
        <v>0</v>
      </c>
      <c r="O122" s="2">
        <v>0</v>
      </c>
      <c r="P122" s="2">
        <v>0</v>
      </c>
      <c r="Q122" s="2">
        <v>0</v>
      </c>
      <c r="R122" s="5">
        <v>0.21608852040816401</v>
      </c>
      <c r="S122" s="5">
        <v>0.40269431068427403</v>
      </c>
      <c r="T122" s="5">
        <v>8.7039878456417608</v>
      </c>
      <c r="U122" s="5">
        <v>5.4656199319514398</v>
      </c>
      <c r="V122" s="3">
        <v>36.029689815687099</v>
      </c>
      <c r="W122" s="3">
        <v>40.854510402009197</v>
      </c>
      <c r="X122" s="5">
        <v>112.785920281972</v>
      </c>
      <c r="Y122" s="4">
        <v>6.8446922619359396E-4</v>
      </c>
      <c r="Z122" s="4">
        <v>25012.081398028899</v>
      </c>
      <c r="AA122" s="5">
        <v>0</v>
      </c>
    </row>
    <row r="123" spans="1:27" s="6" customFormat="1" x14ac:dyDescent="0.25">
      <c r="A123" s="2">
        <v>429617</v>
      </c>
      <c r="B123" s="1" t="s">
        <v>83</v>
      </c>
      <c r="C123" s="1" t="s">
        <v>13</v>
      </c>
      <c r="D123" s="1" t="s">
        <v>244</v>
      </c>
      <c r="E123" s="2">
        <v>800</v>
      </c>
      <c r="F123" s="1" t="s">
        <v>240</v>
      </c>
      <c r="G123" s="1" t="s">
        <v>238</v>
      </c>
      <c r="H123" s="2">
        <v>15</v>
      </c>
      <c r="I123" s="1" t="s">
        <v>18</v>
      </c>
      <c r="J123" s="2">
        <v>334</v>
      </c>
      <c r="K123" s="2">
        <v>13</v>
      </c>
      <c r="L123" s="2">
        <v>6</v>
      </c>
      <c r="M123" s="2">
        <v>0</v>
      </c>
      <c r="N123" s="2">
        <v>1</v>
      </c>
      <c r="O123" s="2">
        <v>0</v>
      </c>
      <c r="P123" s="2">
        <v>1</v>
      </c>
      <c r="Q123" s="2">
        <v>0</v>
      </c>
      <c r="R123" s="5">
        <v>0.60311045918367301</v>
      </c>
      <c r="S123" s="5">
        <v>1.08641710112545</v>
      </c>
      <c r="T123" s="5">
        <v>8.6664230059597198</v>
      </c>
      <c r="U123" s="5">
        <v>5.4479716764246398</v>
      </c>
      <c r="V123" s="3">
        <v>55.0181869930747</v>
      </c>
      <c r="W123" s="3">
        <v>81.0972721644671</v>
      </c>
      <c r="X123" s="5">
        <v>112.905615253452</v>
      </c>
      <c r="Y123" s="4">
        <v>5.8819608059839596E-3</v>
      </c>
      <c r="Z123" s="4">
        <v>2910.59402887947</v>
      </c>
      <c r="AA123" s="5">
        <v>0</v>
      </c>
    </row>
    <row r="124" spans="1:27" s="6" customFormat="1" x14ac:dyDescent="0.25">
      <c r="A124" s="7">
        <v>429948</v>
      </c>
      <c r="B124" s="1" t="s">
        <v>127</v>
      </c>
      <c r="C124" s="1" t="s">
        <v>13</v>
      </c>
      <c r="D124" s="1" t="s">
        <v>286</v>
      </c>
      <c r="E124" s="7">
        <v>500</v>
      </c>
      <c r="F124" s="1" t="s">
        <v>239</v>
      </c>
      <c r="G124" s="1" t="s">
        <v>238</v>
      </c>
      <c r="H124" s="7">
        <v>12</v>
      </c>
      <c r="I124" s="1" t="s">
        <v>18</v>
      </c>
      <c r="J124" s="7">
        <v>48</v>
      </c>
      <c r="K124" s="7">
        <v>76</v>
      </c>
      <c r="L124" s="7">
        <v>6</v>
      </c>
      <c r="M124" s="7">
        <v>0</v>
      </c>
      <c r="N124" s="7">
        <v>0</v>
      </c>
      <c r="O124" s="7">
        <v>0</v>
      </c>
      <c r="P124" s="7">
        <v>0</v>
      </c>
      <c r="Q124" s="7">
        <v>0</v>
      </c>
      <c r="R124" s="8">
        <v>0.33854122448980001</v>
      </c>
      <c r="S124" s="8">
        <v>0.63857987918367398</v>
      </c>
      <c r="T124" s="8">
        <v>8.0660857085073197</v>
      </c>
      <c r="U124" s="8">
        <v>5.1853801635093797</v>
      </c>
      <c r="V124" s="9">
        <v>38.453893143365903</v>
      </c>
      <c r="W124" s="9">
        <v>49.038755093372103</v>
      </c>
      <c r="X124" s="8">
        <v>114.556794576439</v>
      </c>
      <c r="Y124" s="10">
        <v>8.2613182544104703E-4</v>
      </c>
      <c r="Z124" s="10">
        <v>20723.084951799501</v>
      </c>
      <c r="AA124" s="8">
        <v>0</v>
      </c>
    </row>
    <row r="125" spans="1:27" s="6" customFormat="1" x14ac:dyDescent="0.25">
      <c r="A125" s="7">
        <v>450050</v>
      </c>
      <c r="B125" s="1" t="s">
        <v>138</v>
      </c>
      <c r="C125" s="1" t="s">
        <v>6</v>
      </c>
      <c r="D125" s="1" t="s">
        <v>296</v>
      </c>
      <c r="E125" s="7">
        <v>800</v>
      </c>
      <c r="F125" s="1" t="s">
        <v>239</v>
      </c>
      <c r="G125" s="1" t="s">
        <v>238</v>
      </c>
      <c r="H125" s="7">
        <v>31</v>
      </c>
      <c r="I125" s="1" t="s">
        <v>19</v>
      </c>
      <c r="J125" s="7">
        <v>120</v>
      </c>
      <c r="K125" s="7">
        <v>4</v>
      </c>
      <c r="L125" s="7">
        <v>7</v>
      </c>
      <c r="M125" s="7">
        <v>1</v>
      </c>
      <c r="N125" s="7">
        <v>1</v>
      </c>
      <c r="O125" s="7">
        <v>0</v>
      </c>
      <c r="P125" s="7">
        <v>0</v>
      </c>
      <c r="Q125" s="7">
        <v>0</v>
      </c>
      <c r="R125" s="8">
        <v>0.24394400510204001</v>
      </c>
      <c r="S125" s="8">
        <v>0.43175427103841502</v>
      </c>
      <c r="T125" s="8">
        <v>15.7423528965508</v>
      </c>
      <c r="U125" s="8">
        <v>8.1480160256737992</v>
      </c>
      <c r="V125" s="9">
        <v>26.125585058899102</v>
      </c>
      <c r="W125" s="9">
        <v>31.0271232089938</v>
      </c>
      <c r="X125" s="8">
        <v>100.39631032828299</v>
      </c>
      <c r="Y125" s="10">
        <v>2.0469666982235099E-4</v>
      </c>
      <c r="Z125" s="10">
        <v>83635.947838613502</v>
      </c>
      <c r="AA125" s="8">
        <v>0</v>
      </c>
    </row>
    <row r="126" spans="1:27" s="6" customFormat="1" x14ac:dyDescent="0.25">
      <c r="A126" s="2">
        <v>450074</v>
      </c>
      <c r="B126" s="1" t="s">
        <v>97</v>
      </c>
      <c r="C126" s="1" t="s">
        <v>4</v>
      </c>
      <c r="D126" s="1" t="s">
        <v>258</v>
      </c>
      <c r="E126" s="2">
        <v>500</v>
      </c>
      <c r="F126" s="1" t="s">
        <v>239</v>
      </c>
      <c r="G126" s="1" t="s">
        <v>238</v>
      </c>
      <c r="H126" s="2">
        <v>19</v>
      </c>
      <c r="I126" s="1" t="s">
        <v>19</v>
      </c>
      <c r="J126" s="2">
        <v>108</v>
      </c>
      <c r="K126" s="2">
        <v>2</v>
      </c>
      <c r="L126" s="2">
        <v>3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5">
        <v>0.28550653061224301</v>
      </c>
      <c r="S126" s="5">
        <v>0.55102760581032395</v>
      </c>
      <c r="T126" s="5">
        <v>11.788828508419099</v>
      </c>
      <c r="U126" s="5">
        <v>6.6972375156102499</v>
      </c>
      <c r="V126" s="3">
        <v>27.134508998637099</v>
      </c>
      <c r="W126" s="3">
        <v>35.1223096189484</v>
      </c>
      <c r="X126" s="5">
        <v>106.536654954288</v>
      </c>
      <c r="Y126" s="4">
        <v>2.2206518032096199E-4</v>
      </c>
      <c r="Z126" s="4">
        <v>77094.481787984798</v>
      </c>
      <c r="AA126" s="5">
        <v>0</v>
      </c>
    </row>
    <row r="127" spans="1:27" s="6" customFormat="1" x14ac:dyDescent="0.25">
      <c r="A127" s="7">
        <v>450105</v>
      </c>
      <c r="B127" s="1" t="s">
        <v>123</v>
      </c>
      <c r="C127" s="1" t="s">
        <v>13</v>
      </c>
      <c r="D127" s="1" t="s">
        <v>282</v>
      </c>
      <c r="E127" s="7">
        <v>500</v>
      </c>
      <c r="F127" s="1" t="s">
        <v>239</v>
      </c>
      <c r="G127" s="1" t="s">
        <v>238</v>
      </c>
      <c r="H127" s="7">
        <v>15</v>
      </c>
      <c r="I127" s="1" t="s">
        <v>19</v>
      </c>
      <c r="J127" s="7">
        <v>89</v>
      </c>
      <c r="K127" s="7">
        <v>4</v>
      </c>
      <c r="L127" s="7">
        <v>6</v>
      </c>
      <c r="M127" s="7">
        <v>0</v>
      </c>
      <c r="N127" s="7">
        <v>0</v>
      </c>
      <c r="O127" s="7">
        <v>1</v>
      </c>
      <c r="P127" s="7">
        <v>0</v>
      </c>
      <c r="Q127" s="7">
        <v>1</v>
      </c>
      <c r="R127" s="8">
        <v>0.35770693877551202</v>
      </c>
      <c r="S127" s="8">
        <v>0.58688723126050302</v>
      </c>
      <c r="T127" s="8">
        <v>10.214965460322301</v>
      </c>
      <c r="U127" s="8">
        <v>6.0709481351637802</v>
      </c>
      <c r="V127" s="9">
        <v>30.868659591844299</v>
      </c>
      <c r="W127" s="9">
        <v>38.416042984895398</v>
      </c>
      <c r="X127" s="8">
        <v>109.687947331372</v>
      </c>
      <c r="Y127" s="10">
        <v>3.0450237305832501E-4</v>
      </c>
      <c r="Z127" s="10">
        <v>56222.878751492703</v>
      </c>
      <c r="AA127" s="8">
        <v>0</v>
      </c>
    </row>
    <row r="128" spans="1:27" s="6" customFormat="1" x14ac:dyDescent="0.25">
      <c r="A128" s="7">
        <v>450183</v>
      </c>
      <c r="B128" s="1" t="s">
        <v>139</v>
      </c>
      <c r="C128" s="1" t="s">
        <v>4</v>
      </c>
      <c r="D128" s="1" t="s">
        <v>28</v>
      </c>
      <c r="E128" s="7">
        <v>500</v>
      </c>
      <c r="F128" s="1" t="s">
        <v>239</v>
      </c>
      <c r="G128" s="1" t="s">
        <v>238</v>
      </c>
      <c r="H128" s="7">
        <v>24</v>
      </c>
      <c r="I128" s="1" t="s">
        <v>18</v>
      </c>
      <c r="J128" s="7">
        <v>190</v>
      </c>
      <c r="K128" s="7">
        <v>12</v>
      </c>
      <c r="L128" s="7">
        <v>7</v>
      </c>
      <c r="M128" s="7">
        <v>0</v>
      </c>
      <c r="N128" s="7">
        <v>0</v>
      </c>
      <c r="O128" s="7">
        <v>0</v>
      </c>
      <c r="P128" s="7">
        <v>0</v>
      </c>
      <c r="Q128" s="7">
        <v>0</v>
      </c>
      <c r="R128" s="8">
        <v>0.532819591836733</v>
      </c>
      <c r="S128" s="8">
        <v>0.99701080897959304</v>
      </c>
      <c r="T128" s="8">
        <v>10.3684209114863</v>
      </c>
      <c r="U128" s="8">
        <v>6.15440693692425</v>
      </c>
      <c r="V128" s="9">
        <v>48.064333441247697</v>
      </c>
      <c r="W128" s="9">
        <v>70.774067764442194</v>
      </c>
      <c r="X128" s="8">
        <v>108.994671854853</v>
      </c>
      <c r="Y128" s="10">
        <v>2.4029118449263001E-3</v>
      </c>
      <c r="Z128" s="10">
        <v>7124.6891708276898</v>
      </c>
      <c r="AA128" s="8">
        <v>0</v>
      </c>
    </row>
    <row r="129" spans="1:27" s="6" customFormat="1" x14ac:dyDescent="0.25">
      <c r="A129" s="7">
        <v>450388</v>
      </c>
      <c r="B129" s="1" t="s">
        <v>122</v>
      </c>
      <c r="C129" s="1" t="s">
        <v>13</v>
      </c>
      <c r="D129" s="1" t="s">
        <v>281</v>
      </c>
      <c r="E129" s="7">
        <v>500</v>
      </c>
      <c r="F129" s="1" t="s">
        <v>239</v>
      </c>
      <c r="G129" s="1" t="s">
        <v>238</v>
      </c>
      <c r="H129" s="7">
        <v>17</v>
      </c>
      <c r="I129" s="1" t="s">
        <v>18</v>
      </c>
      <c r="J129" s="7">
        <v>178</v>
      </c>
      <c r="K129" s="7">
        <v>2</v>
      </c>
      <c r="L129" s="7">
        <v>12</v>
      </c>
      <c r="M129" s="7">
        <v>2</v>
      </c>
      <c r="N129" s="7">
        <v>0</v>
      </c>
      <c r="O129" s="7">
        <v>0</v>
      </c>
      <c r="P129" s="7">
        <v>0</v>
      </c>
      <c r="Q129" s="7">
        <v>0</v>
      </c>
      <c r="R129" s="8">
        <v>0.52543877551020202</v>
      </c>
      <c r="S129" s="8">
        <v>0.95919488417767196</v>
      </c>
      <c r="T129" s="8">
        <v>9.0726585733327099</v>
      </c>
      <c r="U129" s="8">
        <v>5.6252816655958302</v>
      </c>
      <c r="V129" s="9">
        <v>48.564954205419497</v>
      </c>
      <c r="W129" s="9">
        <v>69.246723382555103</v>
      </c>
      <c r="X129" s="8">
        <v>111.80793090371699</v>
      </c>
      <c r="Y129" s="10">
        <v>2.3491651396254499E-3</v>
      </c>
      <c r="Z129" s="10">
        <v>7287.6954077096398</v>
      </c>
      <c r="AA129" s="8">
        <v>0</v>
      </c>
    </row>
    <row r="130" spans="1:27" s="6" customFormat="1" x14ac:dyDescent="0.25">
      <c r="A130" s="7">
        <v>450584</v>
      </c>
      <c r="B130" s="1" t="s">
        <v>168</v>
      </c>
      <c r="C130" s="1" t="s">
        <v>15</v>
      </c>
      <c r="D130" s="1" t="s">
        <v>323</v>
      </c>
      <c r="E130" s="7">
        <v>800</v>
      </c>
      <c r="F130" s="1" t="s">
        <v>239</v>
      </c>
      <c r="G130" s="1" t="s">
        <v>238</v>
      </c>
      <c r="H130" s="7">
        <v>21</v>
      </c>
      <c r="I130" s="1" t="s">
        <v>18</v>
      </c>
      <c r="J130" s="7">
        <v>154</v>
      </c>
      <c r="K130" s="7">
        <v>12</v>
      </c>
      <c r="L130" s="7">
        <v>8</v>
      </c>
      <c r="M130" s="7">
        <v>1</v>
      </c>
      <c r="N130" s="7">
        <v>0</v>
      </c>
      <c r="O130" s="7">
        <v>0</v>
      </c>
      <c r="P130" s="7">
        <v>0</v>
      </c>
      <c r="Q130" s="7">
        <v>0</v>
      </c>
      <c r="R130" s="8">
        <v>0.28717563775510002</v>
      </c>
      <c r="S130" s="8">
        <v>0.53554349636854803</v>
      </c>
      <c r="T130" s="8">
        <v>10.190519698641401</v>
      </c>
      <c r="U130" s="8">
        <v>6.0781256977630003</v>
      </c>
      <c r="V130" s="9">
        <v>38.536052482326298</v>
      </c>
      <c r="W130" s="9">
        <v>46.5208286593232</v>
      </c>
      <c r="X130" s="8">
        <v>109.453014134466</v>
      </c>
      <c r="Y130" s="12">
        <v>8.1812437733910304E-4</v>
      </c>
      <c r="Z130" s="10">
        <v>20925.9135581337</v>
      </c>
      <c r="AA130" s="8">
        <v>0</v>
      </c>
    </row>
    <row r="131" spans="1:27" s="6" customFormat="1" x14ac:dyDescent="0.25">
      <c r="A131" s="2">
        <v>450784</v>
      </c>
      <c r="B131" s="1" t="s">
        <v>226</v>
      </c>
      <c r="C131" s="1" t="s">
        <v>8</v>
      </c>
      <c r="D131" s="1" t="s">
        <v>377</v>
      </c>
      <c r="E131" s="2">
        <v>500</v>
      </c>
      <c r="F131" s="1" t="s">
        <v>239</v>
      </c>
      <c r="G131" s="1" t="s">
        <v>238</v>
      </c>
      <c r="H131" s="2">
        <v>48</v>
      </c>
      <c r="I131" s="1" t="s">
        <v>18</v>
      </c>
      <c r="J131" s="2">
        <v>149</v>
      </c>
      <c r="K131" s="2">
        <v>29</v>
      </c>
      <c r="L131" s="2">
        <v>2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5">
        <v>0.44689489795918902</v>
      </c>
      <c r="S131" s="5">
        <v>0.85453881810324095</v>
      </c>
      <c r="T131" s="5">
        <v>15.9908940635819</v>
      </c>
      <c r="U131" s="5">
        <v>8.2732723217228905</v>
      </c>
      <c r="V131" s="3">
        <v>42.992308686239703</v>
      </c>
      <c r="W131" s="3">
        <v>60.678180510692698</v>
      </c>
      <c r="X131" s="5">
        <v>99.607430940726204</v>
      </c>
      <c r="Y131" s="4">
        <v>1.27983504309405E-3</v>
      </c>
      <c r="Z131" s="4">
        <v>13376.723892957099</v>
      </c>
      <c r="AA131" s="5">
        <v>0</v>
      </c>
    </row>
    <row r="132" spans="1:27" s="6" customFormat="1" x14ac:dyDescent="0.25">
      <c r="A132" s="2">
        <v>451828</v>
      </c>
      <c r="B132" s="1" t="s">
        <v>110</v>
      </c>
      <c r="C132" s="1" t="s">
        <v>13</v>
      </c>
      <c r="D132" s="1" t="s">
        <v>270</v>
      </c>
      <c r="E132" s="2">
        <v>500</v>
      </c>
      <c r="F132" s="1" t="s">
        <v>239</v>
      </c>
      <c r="G132" s="1" t="s">
        <v>238</v>
      </c>
      <c r="H132" s="2">
        <v>14</v>
      </c>
      <c r="I132" s="1" t="s">
        <v>19</v>
      </c>
      <c r="J132" s="2">
        <v>176</v>
      </c>
      <c r="K132" s="2">
        <v>2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5">
        <v>0.43499591836734902</v>
      </c>
      <c r="S132" s="5">
        <v>0.83395706492196797</v>
      </c>
      <c r="T132" s="5">
        <v>10.0914139991458</v>
      </c>
      <c r="U132" s="5">
        <v>6.0175749672913801</v>
      </c>
      <c r="V132" s="3">
        <v>32.994697419948402</v>
      </c>
      <c r="W132" s="3">
        <v>49.358601374937201</v>
      </c>
      <c r="X132" s="5">
        <v>110.04125397624099</v>
      </c>
      <c r="Y132" s="4">
        <v>3.9750853162949702E-4</v>
      </c>
      <c r="Z132" s="4">
        <v>43068.258006489603</v>
      </c>
      <c r="AA132" s="5">
        <v>0</v>
      </c>
    </row>
    <row r="133" spans="1:27" s="6" customFormat="1" x14ac:dyDescent="0.25">
      <c r="A133" s="2">
        <v>451866</v>
      </c>
      <c r="B133" s="1" t="s">
        <v>179</v>
      </c>
      <c r="C133" s="1" t="s">
        <v>4</v>
      </c>
      <c r="D133" s="1" t="s">
        <v>334</v>
      </c>
      <c r="E133" s="2">
        <v>800</v>
      </c>
      <c r="F133" s="1" t="s">
        <v>239</v>
      </c>
      <c r="G133" s="1" t="s">
        <v>238</v>
      </c>
      <c r="H133" s="2">
        <v>25</v>
      </c>
      <c r="I133" s="1" t="s">
        <v>19</v>
      </c>
      <c r="J133" s="2">
        <v>41</v>
      </c>
      <c r="K133" s="2">
        <v>57</v>
      </c>
      <c r="L133" s="2">
        <v>5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5">
        <v>0.16806313775510201</v>
      </c>
      <c r="S133" s="5">
        <v>0.31522038796518598</v>
      </c>
      <c r="T133" s="5">
        <v>14.2320030418432</v>
      </c>
      <c r="U133" s="5">
        <v>7.61615256568723</v>
      </c>
      <c r="V133" s="3">
        <v>23.783996433558102</v>
      </c>
      <c r="W133" s="3">
        <v>26.793393449295799</v>
      </c>
      <c r="X133" s="5">
        <v>102.433433085422</v>
      </c>
      <c r="Y133" s="4">
        <v>1.74380082632017E-4</v>
      </c>
      <c r="Z133" s="4">
        <v>98176.349853711305</v>
      </c>
      <c r="AA133" s="5">
        <v>0</v>
      </c>
    </row>
    <row r="134" spans="1:27" s="6" customFormat="1" x14ac:dyDescent="0.25">
      <c r="A134" s="2">
        <v>453049</v>
      </c>
      <c r="B134" s="1" t="s">
        <v>109</v>
      </c>
      <c r="C134" s="1" t="s">
        <v>4</v>
      </c>
      <c r="D134" s="1" t="s">
        <v>269</v>
      </c>
      <c r="E134" s="2">
        <v>500</v>
      </c>
      <c r="F134" s="1" t="s">
        <v>239</v>
      </c>
      <c r="G134" s="1" t="s">
        <v>238</v>
      </c>
      <c r="H134" s="2">
        <v>17</v>
      </c>
      <c r="I134" s="1" t="s">
        <v>18</v>
      </c>
      <c r="J134" s="2">
        <v>175</v>
      </c>
      <c r="K134" s="2">
        <v>8</v>
      </c>
      <c r="L134" s="2">
        <v>4</v>
      </c>
      <c r="M134" s="2">
        <v>1</v>
      </c>
      <c r="N134" s="2">
        <v>0</v>
      </c>
      <c r="O134" s="2">
        <v>0</v>
      </c>
      <c r="P134" s="2">
        <v>0</v>
      </c>
      <c r="Q134" s="2">
        <v>0</v>
      </c>
      <c r="R134" s="5">
        <v>0.478681224489799</v>
      </c>
      <c r="S134" s="5">
        <v>0.90670046933973603</v>
      </c>
      <c r="T134" s="5">
        <v>9.0046478760841708</v>
      </c>
      <c r="U134" s="5">
        <v>5.58961874491707</v>
      </c>
      <c r="V134" s="3">
        <v>44.883336846471899</v>
      </c>
      <c r="W134" s="3">
        <v>64.337373899829799</v>
      </c>
      <c r="X134" s="5">
        <v>112.095185001385</v>
      </c>
      <c r="Y134" s="4">
        <v>1.5878367706808701E-3</v>
      </c>
      <c r="Z134" s="4">
        <v>10781.964693171099</v>
      </c>
      <c r="AA134" s="5">
        <v>0</v>
      </c>
    </row>
    <row r="135" spans="1:27" s="6" customFormat="1" x14ac:dyDescent="0.25">
      <c r="A135" s="2">
        <v>455007</v>
      </c>
      <c r="B135" s="1" t="s">
        <v>230</v>
      </c>
      <c r="C135" s="1" t="s">
        <v>5</v>
      </c>
      <c r="D135" s="1" t="s">
        <v>381</v>
      </c>
      <c r="E135" s="2">
        <v>500</v>
      </c>
      <c r="F135" s="1" t="s">
        <v>240</v>
      </c>
      <c r="G135" s="1" t="s">
        <v>238</v>
      </c>
      <c r="H135" s="2">
        <v>53</v>
      </c>
      <c r="I135" s="1" t="s">
        <v>19</v>
      </c>
      <c r="J135" s="2">
        <v>133</v>
      </c>
      <c r="K135" s="2">
        <v>20</v>
      </c>
      <c r="L135" s="2">
        <v>9</v>
      </c>
      <c r="M135" s="2">
        <v>4</v>
      </c>
      <c r="N135" s="2">
        <v>0</v>
      </c>
      <c r="O135" s="2">
        <v>1</v>
      </c>
      <c r="P135" s="2">
        <v>0</v>
      </c>
      <c r="Q135" s="2">
        <v>0</v>
      </c>
      <c r="R135" s="5">
        <v>0.50053979591836995</v>
      </c>
      <c r="S135" s="5">
        <v>0.87272734523409401</v>
      </c>
      <c r="T135" s="5">
        <v>23.449672058355901</v>
      </c>
      <c r="U135" s="5">
        <v>10.685196319108501</v>
      </c>
      <c r="V135" s="3">
        <v>38.125343410017699</v>
      </c>
      <c r="W135" s="3">
        <v>54.151112400142601</v>
      </c>
      <c r="X135" s="5">
        <v>91.786810923188099</v>
      </c>
      <c r="Y135" s="4">
        <v>6.4716021938561799E-4</v>
      </c>
      <c r="Z135" s="4">
        <v>26454.036399599601</v>
      </c>
      <c r="AA135" s="5">
        <v>0</v>
      </c>
    </row>
    <row r="136" spans="1:27" s="6" customFormat="1" x14ac:dyDescent="0.25">
      <c r="A136" s="2">
        <v>458190</v>
      </c>
      <c r="B136" s="1" t="s">
        <v>223</v>
      </c>
      <c r="C136" s="1" t="s">
        <v>2</v>
      </c>
      <c r="D136" s="1" t="s">
        <v>374</v>
      </c>
      <c r="E136" s="2">
        <v>750</v>
      </c>
      <c r="F136" s="1" t="s">
        <v>239</v>
      </c>
      <c r="G136" s="1" t="s">
        <v>238</v>
      </c>
      <c r="H136" s="2">
        <v>53</v>
      </c>
      <c r="I136" s="1" t="s">
        <v>19</v>
      </c>
      <c r="J136" s="2">
        <v>220</v>
      </c>
      <c r="K136" s="2">
        <v>5</v>
      </c>
      <c r="L136" s="2">
        <v>3</v>
      </c>
      <c r="M136" s="2">
        <v>1</v>
      </c>
      <c r="N136" s="2">
        <v>0</v>
      </c>
      <c r="O136" s="2">
        <v>0</v>
      </c>
      <c r="P136" s="2">
        <v>0</v>
      </c>
      <c r="Q136" s="2">
        <v>0</v>
      </c>
      <c r="R136" s="5">
        <v>0.38377591836734798</v>
      </c>
      <c r="S136" s="5">
        <v>0.72811065933573504</v>
      </c>
      <c r="T136" s="5">
        <v>23.2195850785488</v>
      </c>
      <c r="U136" s="5">
        <v>10.620784506363901</v>
      </c>
      <c r="V136" s="3">
        <v>30.927046304647199</v>
      </c>
      <c r="W136" s="3">
        <v>43.992851763186898</v>
      </c>
      <c r="X136" s="5">
        <v>91.960275986602298</v>
      </c>
      <c r="Y136" s="4">
        <v>3.1551238003922302E-4</v>
      </c>
      <c r="Z136" s="4">
        <v>54260.945316541001</v>
      </c>
      <c r="AA136" s="5">
        <v>0</v>
      </c>
    </row>
    <row r="137" spans="1:27" s="6" customFormat="1" x14ac:dyDescent="0.25">
      <c r="A137" s="31">
        <v>458556</v>
      </c>
      <c r="B137" s="32" t="s">
        <v>212</v>
      </c>
      <c r="C137" s="32" t="s">
        <v>8</v>
      </c>
      <c r="D137" s="32" t="s">
        <v>31</v>
      </c>
      <c r="E137" s="31">
        <v>500</v>
      </c>
      <c r="F137" s="32" t="s">
        <v>239</v>
      </c>
      <c r="G137" s="32" t="s">
        <v>238</v>
      </c>
      <c r="H137" s="31">
        <v>55</v>
      </c>
      <c r="I137" s="32" t="s">
        <v>18</v>
      </c>
      <c r="J137" s="31">
        <v>317</v>
      </c>
      <c r="K137" s="31">
        <v>34</v>
      </c>
      <c r="L137" s="31">
        <v>15</v>
      </c>
      <c r="M137" s="31">
        <v>0</v>
      </c>
      <c r="N137" s="31">
        <v>1</v>
      </c>
      <c r="O137" s="31">
        <v>0</v>
      </c>
      <c r="P137" s="31">
        <v>1</v>
      </c>
      <c r="Q137" s="31">
        <v>0</v>
      </c>
      <c r="R137" s="33">
        <v>1.02536306122448</v>
      </c>
      <c r="S137" s="33">
        <v>1.81307782415366</v>
      </c>
      <c r="T137" s="33">
        <v>17.545851857640798</v>
      </c>
      <c r="U137" s="33">
        <v>8.8031480484419493</v>
      </c>
      <c r="V137" s="34">
        <v>87.474663954039599</v>
      </c>
      <c r="W137" s="34">
        <v>145.58939732786001</v>
      </c>
      <c r="X137" s="33">
        <v>97.748575277282598</v>
      </c>
      <c r="Y137" s="35">
        <v>3.40990509945753</v>
      </c>
      <c r="Z137" s="35">
        <v>5.0206675847734097</v>
      </c>
      <c r="AA137" s="33">
        <v>100</v>
      </c>
    </row>
    <row r="138" spans="1:27" s="6" customFormat="1" x14ac:dyDescent="0.25">
      <c r="A138" s="7">
        <v>458558</v>
      </c>
      <c r="B138" s="1" t="s">
        <v>125</v>
      </c>
      <c r="C138" s="1" t="s">
        <v>11</v>
      </c>
      <c r="D138" s="1" t="s">
        <v>284</v>
      </c>
      <c r="E138" s="7">
        <v>500</v>
      </c>
      <c r="F138" s="1" t="s">
        <v>239</v>
      </c>
      <c r="G138" s="1" t="s">
        <v>238</v>
      </c>
      <c r="H138" s="7">
        <v>11</v>
      </c>
      <c r="I138" s="1" t="s">
        <v>18</v>
      </c>
      <c r="J138" s="7">
        <v>193</v>
      </c>
      <c r="K138" s="7">
        <v>5</v>
      </c>
      <c r="L138" s="7">
        <v>1</v>
      </c>
      <c r="M138" s="7">
        <v>0</v>
      </c>
      <c r="N138" s="7">
        <v>0</v>
      </c>
      <c r="O138" s="7">
        <v>0</v>
      </c>
      <c r="P138" s="7">
        <v>0</v>
      </c>
      <c r="Q138" s="7">
        <v>0</v>
      </c>
      <c r="R138" s="8">
        <v>0.48950836734693498</v>
      </c>
      <c r="S138" s="8">
        <v>0.93618176405762299</v>
      </c>
      <c r="T138" s="8">
        <v>7.8304521136216296</v>
      </c>
      <c r="U138" s="8">
        <v>5.08192861886518</v>
      </c>
      <c r="V138" s="9">
        <v>45.044128118257497</v>
      </c>
      <c r="W138" s="9">
        <v>65.753573078112694</v>
      </c>
      <c r="X138" s="8">
        <v>115.21878548908001</v>
      </c>
      <c r="Y138" s="10">
        <v>1.6644875600953001E-3</v>
      </c>
      <c r="Z138" s="10">
        <v>10285.4478522025</v>
      </c>
      <c r="AA138" s="8">
        <v>0</v>
      </c>
    </row>
    <row r="139" spans="1:27" s="6" customFormat="1" x14ac:dyDescent="0.25">
      <c r="A139" s="2">
        <v>458748</v>
      </c>
      <c r="B139" s="1" t="s">
        <v>228</v>
      </c>
      <c r="C139" s="1" t="s">
        <v>2</v>
      </c>
      <c r="D139" s="1" t="s">
        <v>379</v>
      </c>
      <c r="E139" s="2">
        <v>750</v>
      </c>
      <c r="F139" s="1" t="s">
        <v>239</v>
      </c>
      <c r="G139" s="1" t="s">
        <v>238</v>
      </c>
      <c r="H139" s="2">
        <v>51</v>
      </c>
      <c r="I139" s="1" t="s">
        <v>18</v>
      </c>
      <c r="J139" s="2">
        <v>119</v>
      </c>
      <c r="K139" s="2">
        <v>6</v>
      </c>
      <c r="L139" s="2">
        <v>5</v>
      </c>
      <c r="M139" s="2">
        <v>0</v>
      </c>
      <c r="N139" s="2">
        <v>0</v>
      </c>
      <c r="O139" s="2">
        <v>0</v>
      </c>
      <c r="P139" s="2">
        <v>1</v>
      </c>
      <c r="Q139" s="2">
        <v>0</v>
      </c>
      <c r="R139" s="5">
        <v>0.253222312925172</v>
      </c>
      <c r="S139" s="5">
        <v>0.45110740952381001</v>
      </c>
      <c r="T139" s="5">
        <v>16.684318233438798</v>
      </c>
      <c r="U139" s="5">
        <v>8.5087294959348192</v>
      </c>
      <c r="V139" s="3">
        <v>36.247769682793198</v>
      </c>
      <c r="W139" s="3">
        <v>41.790796825591102</v>
      </c>
      <c r="X139" s="5">
        <v>98.7877415109662</v>
      </c>
      <c r="Y139" s="4">
        <v>6.4538103418371499E-4</v>
      </c>
      <c r="Z139" s="4">
        <v>26526.964836600098</v>
      </c>
      <c r="AA139" s="5">
        <v>0</v>
      </c>
    </row>
    <row r="140" spans="1:27" s="6" customFormat="1" x14ac:dyDescent="0.25">
      <c r="A140" s="24">
        <v>616017</v>
      </c>
      <c r="B140" s="25" t="s">
        <v>201</v>
      </c>
      <c r="C140" s="25" t="s">
        <v>4</v>
      </c>
      <c r="D140" s="25" t="s">
        <v>355</v>
      </c>
      <c r="E140" s="24">
        <v>500</v>
      </c>
      <c r="F140" s="25" t="s">
        <v>240</v>
      </c>
      <c r="G140" s="25" t="s">
        <v>238</v>
      </c>
      <c r="H140" s="24">
        <v>58</v>
      </c>
      <c r="I140" s="25" t="s">
        <v>19</v>
      </c>
      <c r="J140" s="24">
        <v>244</v>
      </c>
      <c r="K140" s="24">
        <v>17</v>
      </c>
      <c r="L140" s="24">
        <v>0</v>
      </c>
      <c r="M140" s="24">
        <v>2</v>
      </c>
      <c r="N140" s="24">
        <v>1</v>
      </c>
      <c r="O140" s="24">
        <v>0</v>
      </c>
      <c r="P140" s="24">
        <v>0</v>
      </c>
      <c r="Q140" s="24">
        <v>0</v>
      </c>
      <c r="R140" s="26">
        <v>0.69360040816326396</v>
      </c>
      <c r="S140" s="26">
        <v>1.2807564541896801</v>
      </c>
      <c r="T140" s="26">
        <v>25.3827893976779</v>
      </c>
      <c r="U140" s="26">
        <v>11.276684599143801</v>
      </c>
      <c r="V140" s="27">
        <v>48.2659588564781</v>
      </c>
      <c r="W140" s="27">
        <v>80.894643423824803</v>
      </c>
      <c r="X140" s="26">
        <v>89.976696164123396</v>
      </c>
      <c r="Y140" s="28">
        <v>3.8266757523289698E-3</v>
      </c>
      <c r="Z140" s="28">
        <v>4473.8569735312803</v>
      </c>
      <c r="AA140" s="26">
        <v>2.4</v>
      </c>
    </row>
    <row r="141" spans="1:27" s="6" customFormat="1" x14ac:dyDescent="0.25">
      <c r="A141" s="24">
        <v>616120</v>
      </c>
      <c r="B141" s="25" t="s">
        <v>216</v>
      </c>
      <c r="C141" s="25" t="s">
        <v>10</v>
      </c>
      <c r="D141" s="25" t="s">
        <v>368</v>
      </c>
      <c r="E141" s="24">
        <v>500</v>
      </c>
      <c r="F141" s="25" t="s">
        <v>240</v>
      </c>
      <c r="G141" s="25" t="s">
        <v>238</v>
      </c>
      <c r="H141" s="24">
        <v>45</v>
      </c>
      <c r="I141" s="25" t="s">
        <v>19</v>
      </c>
      <c r="J141" s="24">
        <v>261</v>
      </c>
      <c r="K141" s="24">
        <v>22</v>
      </c>
      <c r="L141" s="24">
        <v>1</v>
      </c>
      <c r="M141" s="24">
        <v>1</v>
      </c>
      <c r="N141" s="24">
        <v>0</v>
      </c>
      <c r="O141" s="24">
        <v>0</v>
      </c>
      <c r="P141" s="24">
        <v>0</v>
      </c>
      <c r="Q141" s="24">
        <v>0</v>
      </c>
      <c r="R141" s="26">
        <v>0.70677020408163505</v>
      </c>
      <c r="S141" s="26">
        <v>1.3391073567827101</v>
      </c>
      <c r="T141" s="26">
        <v>20.928685449859302</v>
      </c>
      <c r="U141" s="26">
        <v>9.9002045833294403</v>
      </c>
      <c r="V141" s="27">
        <v>48.470020443541998</v>
      </c>
      <c r="W141" s="27">
        <v>84.422167956794397</v>
      </c>
      <c r="X141" s="26">
        <v>94.213743091202403</v>
      </c>
      <c r="Y141" s="28">
        <v>5.0558152221567903E-3</v>
      </c>
      <c r="Z141" s="28">
        <v>3386.1997022701098</v>
      </c>
      <c r="AA141" s="26">
        <v>2.4</v>
      </c>
    </row>
    <row r="142" spans="1:27" s="6" customFormat="1" x14ac:dyDescent="0.25">
      <c r="A142" s="2">
        <v>620293</v>
      </c>
      <c r="B142" s="1" t="s">
        <v>107</v>
      </c>
      <c r="C142" s="1" t="s">
        <v>4</v>
      </c>
      <c r="D142" s="1" t="s">
        <v>267</v>
      </c>
      <c r="E142" s="2">
        <v>500</v>
      </c>
      <c r="F142" s="1" t="s">
        <v>240</v>
      </c>
      <c r="G142" s="1" t="s">
        <v>238</v>
      </c>
      <c r="H142" s="2">
        <v>17</v>
      </c>
      <c r="I142" s="1" t="s">
        <v>18</v>
      </c>
      <c r="J142" s="2">
        <v>242</v>
      </c>
      <c r="K142" s="2">
        <v>5</v>
      </c>
      <c r="L142" s="2">
        <v>2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5">
        <v>0.614793877551018</v>
      </c>
      <c r="S142" s="5">
        <v>1.1682164044898</v>
      </c>
      <c r="T142" s="5">
        <v>8.8875051680017005</v>
      </c>
      <c r="U142" s="5">
        <v>5.5439776196478396</v>
      </c>
      <c r="V142" s="3">
        <v>52.377931679209901</v>
      </c>
      <c r="W142" s="3">
        <v>82.225975042830498</v>
      </c>
      <c r="X142" s="5">
        <v>112.321243634341</v>
      </c>
      <c r="Y142" s="4">
        <v>5.5193670503875499E-3</v>
      </c>
      <c r="Z142" s="4">
        <v>3101.8049431588202</v>
      </c>
      <c r="AA142" s="5">
        <v>0</v>
      </c>
    </row>
    <row r="143" spans="1:27" s="6" customFormat="1" x14ac:dyDescent="0.25">
      <c r="A143" s="31">
        <v>620717</v>
      </c>
      <c r="B143" s="32" t="s">
        <v>114</v>
      </c>
      <c r="C143" s="32" t="s">
        <v>4</v>
      </c>
      <c r="D143" s="32" t="s">
        <v>274</v>
      </c>
      <c r="E143" s="31">
        <v>500</v>
      </c>
      <c r="F143" s="32" t="s">
        <v>240</v>
      </c>
      <c r="G143" s="32" t="s">
        <v>238</v>
      </c>
      <c r="H143" s="31">
        <v>17</v>
      </c>
      <c r="I143" s="32" t="s">
        <v>19</v>
      </c>
      <c r="J143" s="31">
        <v>327</v>
      </c>
      <c r="K143" s="31">
        <v>20</v>
      </c>
      <c r="L143" s="31">
        <v>30</v>
      </c>
      <c r="M143" s="31">
        <v>6</v>
      </c>
      <c r="N143" s="31">
        <v>0</v>
      </c>
      <c r="O143" s="31">
        <v>0</v>
      </c>
      <c r="P143" s="31">
        <v>0</v>
      </c>
      <c r="Q143" s="31">
        <v>0</v>
      </c>
      <c r="R143" s="33">
        <v>1.0780342857142899</v>
      </c>
      <c r="S143" s="33">
        <v>1.8893299859063599</v>
      </c>
      <c r="T143" s="33">
        <v>11.1412445241223</v>
      </c>
      <c r="U143" s="33">
        <v>6.4412347335583497</v>
      </c>
      <c r="V143" s="34">
        <v>82.483098683333097</v>
      </c>
      <c r="W143" s="34">
        <v>141.63772148496199</v>
      </c>
      <c r="X143" s="33">
        <v>107.815382072826</v>
      </c>
      <c r="Y143" s="35">
        <v>1.86111637952313</v>
      </c>
      <c r="Z143" s="35">
        <v>9.1987799303483797</v>
      </c>
      <c r="AA143" s="33">
        <v>100</v>
      </c>
    </row>
    <row r="144" spans="1:27" s="6" customFormat="1" x14ac:dyDescent="0.25">
      <c r="A144" s="7">
        <v>636100</v>
      </c>
      <c r="B144" s="1" t="s">
        <v>157</v>
      </c>
      <c r="C144" s="1" t="s">
        <v>10</v>
      </c>
      <c r="D144" s="1" t="s">
        <v>313</v>
      </c>
      <c r="E144" s="7">
        <v>500</v>
      </c>
      <c r="F144" s="1" t="s">
        <v>240</v>
      </c>
      <c r="G144" s="1" t="s">
        <v>238</v>
      </c>
      <c r="H144" s="7">
        <v>39</v>
      </c>
      <c r="I144" s="1" t="s">
        <v>19</v>
      </c>
      <c r="J144" s="7">
        <v>252</v>
      </c>
      <c r="K144" s="7">
        <v>14</v>
      </c>
      <c r="L144" s="7">
        <v>0</v>
      </c>
      <c r="M144" s="7">
        <v>0</v>
      </c>
      <c r="N144" s="7">
        <v>0</v>
      </c>
      <c r="O144" s="7">
        <v>0</v>
      </c>
      <c r="P144" s="7">
        <v>0</v>
      </c>
      <c r="Q144" s="7">
        <v>0</v>
      </c>
      <c r="R144" s="8">
        <v>0.65037142857142305</v>
      </c>
      <c r="S144" s="8">
        <v>1.2450532265546199</v>
      </c>
      <c r="T144" s="8">
        <v>18.632091703627498</v>
      </c>
      <c r="U144" s="8">
        <v>9.14995984449261</v>
      </c>
      <c r="V144" s="9">
        <v>44.645270140231403</v>
      </c>
      <c r="W144" s="9">
        <v>76.822177091462805</v>
      </c>
      <c r="X144" s="8">
        <v>96.672558160405103</v>
      </c>
      <c r="Y144" s="10">
        <v>2.5671064483933298E-3</v>
      </c>
      <c r="Z144" s="10">
        <v>6668.9871823253998</v>
      </c>
      <c r="AA144" s="8">
        <v>0</v>
      </c>
    </row>
    <row r="145" spans="1:27" s="6" customFormat="1" x14ac:dyDescent="0.25">
      <c r="A145" s="2">
        <v>636173</v>
      </c>
      <c r="B145" s="1" t="s">
        <v>115</v>
      </c>
      <c r="C145" s="1" t="s">
        <v>13</v>
      </c>
      <c r="D145" s="1" t="s">
        <v>275</v>
      </c>
      <c r="E145" s="2">
        <v>800</v>
      </c>
      <c r="F145" s="1" t="s">
        <v>240</v>
      </c>
      <c r="G145" s="1" t="s">
        <v>238</v>
      </c>
      <c r="H145" s="2">
        <v>12</v>
      </c>
      <c r="I145" s="1" t="s">
        <v>19</v>
      </c>
      <c r="J145" s="2">
        <v>134</v>
      </c>
      <c r="K145" s="2">
        <v>12</v>
      </c>
      <c r="L145" s="2">
        <v>12</v>
      </c>
      <c r="M145" s="2">
        <v>2</v>
      </c>
      <c r="N145" s="2">
        <v>0</v>
      </c>
      <c r="O145" s="2">
        <v>0</v>
      </c>
      <c r="P145" s="2">
        <v>0</v>
      </c>
      <c r="Q145" s="2">
        <v>0</v>
      </c>
      <c r="R145" s="5">
        <v>0.27794132653061099</v>
      </c>
      <c r="S145" s="5">
        <v>0.50362211602641105</v>
      </c>
      <c r="T145" s="5">
        <v>9.4945411719224406</v>
      </c>
      <c r="U145" s="5">
        <v>5.7668445495438796</v>
      </c>
      <c r="V145" s="3">
        <v>27.282747105142501</v>
      </c>
      <c r="W145" s="3">
        <v>33.860024245081703</v>
      </c>
      <c r="X145" s="5">
        <v>111.464048008201</v>
      </c>
      <c r="Y145" s="4">
        <v>2.2633328825047701E-4</v>
      </c>
      <c r="Z145" s="4">
        <v>75640.663078484999</v>
      </c>
      <c r="AA145" s="5">
        <v>0</v>
      </c>
    </row>
    <row r="146" spans="1:27" s="6" customFormat="1" x14ac:dyDescent="0.25">
      <c r="A146" s="24">
        <v>636385</v>
      </c>
      <c r="B146" s="25" t="s">
        <v>220</v>
      </c>
      <c r="C146" s="25" t="s">
        <v>23</v>
      </c>
      <c r="D146" s="25" t="s">
        <v>371</v>
      </c>
      <c r="E146" s="24">
        <v>500</v>
      </c>
      <c r="F146" s="25" t="s">
        <v>240</v>
      </c>
      <c r="G146" s="25" t="s">
        <v>238</v>
      </c>
      <c r="H146" s="24">
        <v>44</v>
      </c>
      <c r="I146" s="25" t="s">
        <v>18</v>
      </c>
      <c r="J146" s="24">
        <v>240</v>
      </c>
      <c r="K146" s="24">
        <v>16</v>
      </c>
      <c r="L146" s="24">
        <v>6</v>
      </c>
      <c r="M146" s="24">
        <v>1</v>
      </c>
      <c r="N146" s="24">
        <v>0</v>
      </c>
      <c r="O146" s="24">
        <v>0</v>
      </c>
      <c r="P146" s="24">
        <v>0</v>
      </c>
      <c r="Q146" s="24">
        <v>0</v>
      </c>
      <c r="R146" s="26">
        <v>0.66839897959183403</v>
      </c>
      <c r="S146" s="26">
        <v>1.2570023671788699</v>
      </c>
      <c r="T146" s="26">
        <v>15.458031401052599</v>
      </c>
      <c r="U146" s="26">
        <v>8.0849355420568294</v>
      </c>
      <c r="V146" s="27">
        <v>56.487665958134201</v>
      </c>
      <c r="W146" s="27">
        <v>90.116412300884306</v>
      </c>
      <c r="X146" s="26">
        <v>100.323933476093</v>
      </c>
      <c r="Y146" s="28">
        <v>1.0505929282557299E-2</v>
      </c>
      <c r="Z146" s="28">
        <v>1629.55599067507</v>
      </c>
      <c r="AA146" s="26">
        <v>1.6</v>
      </c>
    </row>
    <row r="147" spans="1:27" s="6" customFormat="1" x14ac:dyDescent="0.25">
      <c r="A147" s="2">
        <v>642320</v>
      </c>
      <c r="B147" s="1" t="s">
        <v>104</v>
      </c>
      <c r="C147" s="1" t="s">
        <v>4</v>
      </c>
      <c r="D147" s="1" t="s">
        <v>264</v>
      </c>
      <c r="E147" s="2">
        <v>500</v>
      </c>
      <c r="F147" s="1" t="s">
        <v>240</v>
      </c>
      <c r="G147" s="1" t="s">
        <v>238</v>
      </c>
      <c r="H147" s="2">
        <v>17</v>
      </c>
      <c r="I147" s="1" t="s">
        <v>18</v>
      </c>
      <c r="J147" s="2">
        <v>137</v>
      </c>
      <c r="K147" s="2">
        <v>25</v>
      </c>
      <c r="L147" s="2">
        <v>3</v>
      </c>
      <c r="M147" s="2">
        <v>1</v>
      </c>
      <c r="N147" s="2">
        <v>0</v>
      </c>
      <c r="O147" s="2">
        <v>0</v>
      </c>
      <c r="P147" s="2">
        <v>0</v>
      </c>
      <c r="Q147" s="2">
        <v>0</v>
      </c>
      <c r="R147" s="5">
        <v>0.422308979591834</v>
      </c>
      <c r="S147" s="5">
        <v>0.802538841656663</v>
      </c>
      <c r="T147" s="5">
        <v>9.01800457980268</v>
      </c>
      <c r="U147" s="5">
        <v>5.5954818907778199</v>
      </c>
      <c r="V147" s="3">
        <v>41.970310078028</v>
      </c>
      <c r="W147" s="3">
        <v>57.8332365511475</v>
      </c>
      <c r="X147" s="5">
        <v>112.09274073010999</v>
      </c>
      <c r="Y147" s="4">
        <v>1.1277681752065399E-3</v>
      </c>
      <c r="Z147" s="4">
        <v>15180.4248216746</v>
      </c>
      <c r="AA147" s="5">
        <v>0</v>
      </c>
    </row>
    <row r="148" spans="1:27" s="6" customFormat="1" x14ac:dyDescent="0.25">
      <c r="A148" s="7">
        <v>642344</v>
      </c>
      <c r="B148" s="1" t="s">
        <v>118</v>
      </c>
      <c r="C148" s="1" t="s">
        <v>13</v>
      </c>
      <c r="D148" s="1" t="s">
        <v>278</v>
      </c>
      <c r="E148" s="7">
        <v>500</v>
      </c>
      <c r="F148" s="1" t="s">
        <v>239</v>
      </c>
      <c r="G148" s="1" t="s">
        <v>238</v>
      </c>
      <c r="H148" s="7">
        <v>15</v>
      </c>
      <c r="I148" s="1" t="s">
        <v>18</v>
      </c>
      <c r="J148" s="7">
        <v>168</v>
      </c>
      <c r="K148" s="7">
        <v>25</v>
      </c>
      <c r="L148" s="7">
        <v>2</v>
      </c>
      <c r="M148" s="7">
        <v>0</v>
      </c>
      <c r="N148" s="7">
        <v>0</v>
      </c>
      <c r="O148" s="7">
        <v>0</v>
      </c>
      <c r="P148" s="7">
        <v>0</v>
      </c>
      <c r="Q148" s="7">
        <v>0</v>
      </c>
      <c r="R148" s="8">
        <v>0.48343020408163001</v>
      </c>
      <c r="S148" s="8">
        <v>0.92485973214885997</v>
      </c>
      <c r="T148" s="8">
        <v>8.5623378577760203</v>
      </c>
      <c r="U148" s="8">
        <v>5.3991056842751401</v>
      </c>
      <c r="V148" s="9">
        <v>44.862159155426902</v>
      </c>
      <c r="W148" s="9">
        <v>65.015751297090802</v>
      </c>
      <c r="X148" s="8">
        <v>113.279180446691</v>
      </c>
      <c r="Y148" s="10">
        <v>1.6441933482600501E-3</v>
      </c>
      <c r="Z148" s="10">
        <v>10412.400718028101</v>
      </c>
      <c r="AA148" s="8">
        <v>0</v>
      </c>
    </row>
    <row r="149" spans="1:27" s="6" customFormat="1" x14ac:dyDescent="0.25">
      <c r="A149" s="2">
        <v>643270</v>
      </c>
      <c r="B149" s="1" t="s">
        <v>172</v>
      </c>
      <c r="C149" s="1" t="s">
        <v>233</v>
      </c>
      <c r="D149" s="1" t="s">
        <v>327</v>
      </c>
      <c r="E149" s="2">
        <v>1000</v>
      </c>
      <c r="F149" s="1" t="s">
        <v>240</v>
      </c>
      <c r="G149" s="1" t="s">
        <v>238</v>
      </c>
      <c r="H149" s="2">
        <v>27</v>
      </c>
      <c r="I149" s="1" t="s">
        <v>18</v>
      </c>
      <c r="J149" s="2">
        <v>343</v>
      </c>
      <c r="K149" s="2">
        <v>29</v>
      </c>
      <c r="L149" s="2">
        <v>5</v>
      </c>
      <c r="M149" s="2">
        <v>2</v>
      </c>
      <c r="N149" s="2">
        <v>0</v>
      </c>
      <c r="O149" s="2">
        <v>0</v>
      </c>
      <c r="P149" s="2">
        <v>0</v>
      </c>
      <c r="Q149" s="2">
        <v>0</v>
      </c>
      <c r="R149" s="5">
        <v>0.477868061224486</v>
      </c>
      <c r="S149" s="5">
        <v>0.89153244915966401</v>
      </c>
      <c r="T149" s="5">
        <v>11.2134576610392</v>
      </c>
      <c r="U149" s="5">
        <v>6.49281337968171</v>
      </c>
      <c r="V149" s="3">
        <v>47.035923631061699</v>
      </c>
      <c r="W149" s="3">
        <v>66.513446781588101</v>
      </c>
      <c r="X149" s="5">
        <v>107.251548842012</v>
      </c>
      <c r="Y149" s="4">
        <v>2.0693062703179802E-3</v>
      </c>
      <c r="Z149" s="4">
        <v>8273.3040756549108</v>
      </c>
      <c r="AA149" s="5">
        <v>0</v>
      </c>
    </row>
    <row r="150" spans="1:27" s="6" customFormat="1" x14ac:dyDescent="0.25">
      <c r="A150" s="20">
        <v>643285</v>
      </c>
      <c r="B150" s="36" t="s">
        <v>166</v>
      </c>
      <c r="C150" s="36" t="s">
        <v>4</v>
      </c>
      <c r="D150" s="36" t="s">
        <v>241</v>
      </c>
      <c r="E150" s="20">
        <v>500</v>
      </c>
      <c r="F150" s="36" t="s">
        <v>240</v>
      </c>
      <c r="G150" s="36" t="s">
        <v>238</v>
      </c>
      <c r="H150" s="20">
        <v>27</v>
      </c>
      <c r="I150" s="36" t="s">
        <v>19</v>
      </c>
      <c r="J150" s="20">
        <v>321</v>
      </c>
      <c r="K150" s="20">
        <v>30</v>
      </c>
      <c r="L150" s="20">
        <v>6</v>
      </c>
      <c r="M150" s="20">
        <v>0</v>
      </c>
      <c r="N150" s="20">
        <v>0</v>
      </c>
      <c r="O150" s="20">
        <v>0</v>
      </c>
      <c r="P150" s="20">
        <v>0</v>
      </c>
      <c r="Q150" s="20">
        <v>0</v>
      </c>
      <c r="R150" s="21">
        <v>0.89186632653060505</v>
      </c>
      <c r="S150" s="21">
        <v>1.67528834801921</v>
      </c>
      <c r="T150" s="21">
        <v>14.453525066768</v>
      </c>
      <c r="U150" s="21">
        <v>7.68889961049676</v>
      </c>
      <c r="V150" s="22">
        <v>62.043332905405997</v>
      </c>
      <c r="W150" s="22">
        <v>113.972481561012</v>
      </c>
      <c r="X150" s="21">
        <v>102.210714228443</v>
      </c>
      <c r="Y150" s="23">
        <v>9.37779350345673E-2</v>
      </c>
      <c r="Z150" s="23">
        <v>182.55893557145899</v>
      </c>
      <c r="AA150" s="21">
        <v>92.6</v>
      </c>
    </row>
    <row r="151" spans="1:27" s="6" customFormat="1" x14ac:dyDescent="0.25">
      <c r="A151" s="20">
        <v>643286</v>
      </c>
      <c r="B151" s="36" t="s">
        <v>140</v>
      </c>
      <c r="C151" s="36" t="s">
        <v>233</v>
      </c>
      <c r="D151" s="36" t="s">
        <v>297</v>
      </c>
      <c r="E151" s="20">
        <v>500</v>
      </c>
      <c r="F151" s="36" t="s">
        <v>240</v>
      </c>
      <c r="G151" s="36" t="s">
        <v>238</v>
      </c>
      <c r="H151" s="20">
        <v>27</v>
      </c>
      <c r="I151" s="36" t="s">
        <v>18</v>
      </c>
      <c r="J151" s="20">
        <v>292</v>
      </c>
      <c r="K151" s="20">
        <v>35</v>
      </c>
      <c r="L151" s="20">
        <v>14</v>
      </c>
      <c r="M151" s="20">
        <v>4</v>
      </c>
      <c r="N151" s="20">
        <v>0</v>
      </c>
      <c r="O151" s="20">
        <v>0</v>
      </c>
      <c r="P151" s="20">
        <v>0</v>
      </c>
      <c r="Q151" s="20">
        <v>0</v>
      </c>
      <c r="R151" s="21">
        <v>0.91409632653062201</v>
      </c>
      <c r="S151" s="21">
        <v>1.66674007267707</v>
      </c>
      <c r="T151" s="21">
        <v>11.040310130498399</v>
      </c>
      <c r="U151" s="21">
        <v>6.4281753278787201</v>
      </c>
      <c r="V151" s="22">
        <v>76.679555004957194</v>
      </c>
      <c r="W151" s="22">
        <v>128.95228034059599</v>
      </c>
      <c r="X151" s="21">
        <v>107.54410026882</v>
      </c>
      <c r="Y151" s="23">
        <v>0.50558930342819197</v>
      </c>
      <c r="Z151" s="23">
        <v>33.861475873631697</v>
      </c>
      <c r="AA151" s="21">
        <v>99.4</v>
      </c>
    </row>
    <row r="152" spans="1:27" s="6" customFormat="1" x14ac:dyDescent="0.25">
      <c r="A152" s="7">
        <v>643293</v>
      </c>
      <c r="B152" s="1" t="s">
        <v>162</v>
      </c>
      <c r="C152" s="1" t="s">
        <v>14</v>
      </c>
      <c r="D152" s="1" t="s">
        <v>318</v>
      </c>
      <c r="E152" s="7">
        <v>800</v>
      </c>
      <c r="F152" s="1" t="s">
        <v>240</v>
      </c>
      <c r="G152" s="1" t="s">
        <v>239</v>
      </c>
      <c r="H152" s="7">
        <v>23</v>
      </c>
      <c r="I152" s="1" t="s">
        <v>19</v>
      </c>
      <c r="J152" s="7">
        <v>90</v>
      </c>
      <c r="K152" s="7">
        <v>26</v>
      </c>
      <c r="L152" s="7">
        <v>1</v>
      </c>
      <c r="M152" s="7">
        <v>5</v>
      </c>
      <c r="N152" s="7">
        <v>0</v>
      </c>
      <c r="O152" s="7">
        <v>0</v>
      </c>
      <c r="P152" s="7">
        <v>0</v>
      </c>
      <c r="Q152" s="7">
        <v>0</v>
      </c>
      <c r="R152" s="8">
        <v>0.20944426020408</v>
      </c>
      <c r="S152" s="8">
        <v>0.38908334641356501</v>
      </c>
      <c r="T152" s="8">
        <v>13.270397385602701</v>
      </c>
      <c r="U152" s="8">
        <v>7.2468102975755704</v>
      </c>
      <c r="V152" s="9">
        <v>24.866920433266799</v>
      </c>
      <c r="W152" s="9">
        <v>29.173697267104099</v>
      </c>
      <c r="X152" s="8">
        <v>104.186452333711</v>
      </c>
      <c r="Y152" s="10">
        <v>1.8693215773888199E-4</v>
      </c>
      <c r="Z152" s="10">
        <v>91584.028168734105</v>
      </c>
      <c r="AA152" s="8">
        <v>0</v>
      </c>
    </row>
    <row r="153" spans="1:27" s="6" customFormat="1" x14ac:dyDescent="0.25">
      <c r="A153" s="20">
        <v>666035</v>
      </c>
      <c r="B153" s="36" t="s">
        <v>173</v>
      </c>
      <c r="C153" s="36" t="s">
        <v>3</v>
      </c>
      <c r="D153" s="36" t="s">
        <v>328</v>
      </c>
      <c r="E153" s="20">
        <v>500</v>
      </c>
      <c r="F153" s="36" t="s">
        <v>240</v>
      </c>
      <c r="G153" s="36" t="s">
        <v>238</v>
      </c>
      <c r="H153" s="20">
        <v>36</v>
      </c>
      <c r="I153" s="36" t="s">
        <v>19</v>
      </c>
      <c r="J153" s="20">
        <v>308</v>
      </c>
      <c r="K153" s="20">
        <v>14</v>
      </c>
      <c r="L153" s="20">
        <v>4</v>
      </c>
      <c r="M153" s="20">
        <v>1</v>
      </c>
      <c r="N153" s="20">
        <v>1</v>
      </c>
      <c r="O153" s="20">
        <v>0</v>
      </c>
      <c r="P153" s="20">
        <v>0</v>
      </c>
      <c r="Q153" s="20">
        <v>0</v>
      </c>
      <c r="R153" s="21">
        <v>0.85571571428572102</v>
      </c>
      <c r="S153" s="21">
        <v>1.5738240521248501</v>
      </c>
      <c r="T153" s="21">
        <v>17.63226373158</v>
      </c>
      <c r="U153" s="21">
        <v>8.81558812479987</v>
      </c>
      <c r="V153" s="22">
        <v>59.921888747790902</v>
      </c>
      <c r="W153" s="22">
        <v>105.649182029378</v>
      </c>
      <c r="X153" s="21">
        <v>97.8242593838755</v>
      </c>
      <c r="Y153" s="23">
        <v>4.0020920938568898E-2</v>
      </c>
      <c r="Z153" s="23">
        <v>427.77626297702602</v>
      </c>
      <c r="AA153" s="21">
        <v>91.6</v>
      </c>
    </row>
  </sheetData>
  <sortState ref="A4:AA153">
    <sortCondition ref="A4:A153"/>
  </sortState>
  <mergeCells count="21">
    <mergeCell ref="X2:X3"/>
    <mergeCell ref="Y2:Y3"/>
    <mergeCell ref="Y1:AA1"/>
    <mergeCell ref="Z2:Z3"/>
    <mergeCell ref="AA2:AA3"/>
    <mergeCell ref="R2:S2"/>
    <mergeCell ref="A1:D1"/>
    <mergeCell ref="A2:A3"/>
    <mergeCell ref="B2:B3"/>
    <mergeCell ref="C2:C3"/>
    <mergeCell ref="D2:D3"/>
    <mergeCell ref="E1:Q1"/>
    <mergeCell ref="R1:X1"/>
    <mergeCell ref="H2:H3"/>
    <mergeCell ref="I2:I3"/>
    <mergeCell ref="J2:Q2"/>
    <mergeCell ref="V2:W2"/>
    <mergeCell ref="E2:E3"/>
    <mergeCell ref="F2:F3"/>
    <mergeCell ref="G2:G3"/>
    <mergeCell ref="T2:U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U1" sqref="U1"/>
    </sheetView>
  </sheetViews>
  <sheetFormatPr defaultRowHeight="15" x14ac:dyDescent="0.25"/>
  <cols>
    <col min="1" max="16384" width="9.140625" style="13"/>
  </cols>
  <sheetData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53"/>
  <sheetViews>
    <sheetView tabSelected="1" zoomScaleNormal="100" workbookViewId="0">
      <selection activeCell="N9" sqref="N9"/>
    </sheetView>
  </sheetViews>
  <sheetFormatPr defaultRowHeight="15" x14ac:dyDescent="0.25"/>
  <cols>
    <col min="1" max="1" width="10.28515625" style="1" customWidth="1"/>
    <col min="2" max="2" width="11.42578125" style="1" customWidth="1"/>
    <col min="3" max="3" width="13.28515625" style="1" customWidth="1"/>
    <col min="4" max="16384" width="9.140625" style="1"/>
  </cols>
  <sheetData>
    <row r="1" spans="1:27" s="29" customFormat="1" x14ac:dyDescent="0.25">
      <c r="A1" s="53" t="s">
        <v>56</v>
      </c>
      <c r="B1" s="53"/>
      <c r="C1" s="53"/>
      <c r="D1" s="53"/>
      <c r="E1" s="53" t="s">
        <v>57</v>
      </c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6" t="s">
        <v>58</v>
      </c>
      <c r="S1" s="56"/>
      <c r="T1" s="56"/>
      <c r="U1" s="56"/>
      <c r="V1" s="56"/>
      <c r="W1" s="56"/>
      <c r="X1" s="56"/>
      <c r="Y1" s="59" t="s">
        <v>59</v>
      </c>
      <c r="Z1" s="59"/>
      <c r="AA1" s="59"/>
    </row>
    <row r="2" spans="1:27" s="29" customFormat="1" ht="15" customHeight="1" x14ac:dyDescent="0.25">
      <c r="A2" s="54" t="s">
        <v>80</v>
      </c>
      <c r="B2" s="54" t="s">
        <v>0</v>
      </c>
      <c r="C2" s="54" t="s">
        <v>17</v>
      </c>
      <c r="D2" s="54" t="s">
        <v>21</v>
      </c>
      <c r="E2" s="54" t="s">
        <v>27</v>
      </c>
      <c r="F2" s="54" t="s">
        <v>237</v>
      </c>
      <c r="G2" s="54" t="s">
        <v>238</v>
      </c>
      <c r="H2" s="54" t="s">
        <v>22</v>
      </c>
      <c r="I2" s="54" t="s">
        <v>20</v>
      </c>
      <c r="J2" s="53" t="s">
        <v>37</v>
      </c>
      <c r="K2" s="53"/>
      <c r="L2" s="53"/>
      <c r="M2" s="53"/>
      <c r="N2" s="53"/>
      <c r="O2" s="53"/>
      <c r="P2" s="53"/>
      <c r="Q2" s="53"/>
      <c r="R2" s="56" t="s">
        <v>46</v>
      </c>
      <c r="S2" s="56"/>
      <c r="T2" s="56" t="s">
        <v>69</v>
      </c>
      <c r="U2" s="56"/>
      <c r="V2" s="56" t="s">
        <v>52</v>
      </c>
      <c r="W2" s="56"/>
      <c r="X2" s="57" t="s">
        <v>51</v>
      </c>
      <c r="Y2" s="60" t="s">
        <v>53</v>
      </c>
      <c r="Z2" s="60" t="s">
        <v>54</v>
      </c>
      <c r="AA2" s="60" t="s">
        <v>55</v>
      </c>
    </row>
    <row r="3" spans="1:27" s="29" customFormat="1" x14ac:dyDescent="0.25">
      <c r="A3" s="54"/>
      <c r="B3" s="54"/>
      <c r="C3" s="54"/>
      <c r="D3" s="54"/>
      <c r="E3" s="54"/>
      <c r="F3" s="54"/>
      <c r="G3" s="54"/>
      <c r="H3" s="54"/>
      <c r="I3" s="54"/>
      <c r="J3" s="55" t="s">
        <v>38</v>
      </c>
      <c r="K3" s="55" t="s">
        <v>39</v>
      </c>
      <c r="L3" s="55" t="s">
        <v>40</v>
      </c>
      <c r="M3" s="55" t="s">
        <v>41</v>
      </c>
      <c r="N3" s="55" t="s">
        <v>42</v>
      </c>
      <c r="O3" s="55" t="s">
        <v>43</v>
      </c>
      <c r="P3" s="55" t="s">
        <v>44</v>
      </c>
      <c r="Q3" s="55" t="s">
        <v>45</v>
      </c>
      <c r="R3" s="58" t="s">
        <v>47</v>
      </c>
      <c r="S3" s="58" t="s">
        <v>48</v>
      </c>
      <c r="T3" s="58" t="s">
        <v>49</v>
      </c>
      <c r="U3" s="58" t="s">
        <v>50</v>
      </c>
      <c r="V3" s="58" t="s">
        <v>47</v>
      </c>
      <c r="W3" s="58" t="s">
        <v>48</v>
      </c>
      <c r="X3" s="57"/>
      <c r="Y3" s="60"/>
      <c r="Z3" s="60"/>
      <c r="AA3" s="60"/>
    </row>
    <row r="4" spans="1:27" s="6" customFormat="1" x14ac:dyDescent="0.25">
      <c r="A4" s="31">
        <v>165002</v>
      </c>
      <c r="B4" s="32" t="s">
        <v>94</v>
      </c>
      <c r="C4" s="32" t="s">
        <v>13</v>
      </c>
      <c r="D4" s="32" t="s">
        <v>255</v>
      </c>
      <c r="E4" s="31">
        <v>500</v>
      </c>
      <c r="F4" s="32" t="s">
        <v>239</v>
      </c>
      <c r="G4" s="32" t="s">
        <v>238</v>
      </c>
      <c r="H4" s="31">
        <v>13</v>
      </c>
      <c r="I4" s="32" t="s">
        <v>18</v>
      </c>
      <c r="J4" s="31">
        <v>372</v>
      </c>
      <c r="K4" s="31">
        <v>15</v>
      </c>
      <c r="L4" s="31">
        <v>5</v>
      </c>
      <c r="M4" s="31">
        <v>2</v>
      </c>
      <c r="N4" s="31">
        <v>0</v>
      </c>
      <c r="O4" s="31">
        <v>0</v>
      </c>
      <c r="P4" s="31">
        <v>0</v>
      </c>
      <c r="Q4" s="31">
        <v>0</v>
      </c>
      <c r="R4" s="33">
        <v>0.991979591836741</v>
      </c>
      <c r="S4" s="33">
        <v>2.5807310052340902</v>
      </c>
      <c r="T4" s="33">
        <v>8.2454859465164194</v>
      </c>
      <c r="U4" s="33">
        <v>5.26415200349662</v>
      </c>
      <c r="V4" s="34">
        <v>81.189731976680207</v>
      </c>
      <c r="W4" s="34">
        <v>214.69117989247101</v>
      </c>
      <c r="X4" s="33">
        <v>114.066588849007</v>
      </c>
      <c r="Y4" s="35">
        <v>5399.8801089649896</v>
      </c>
      <c r="Z4" s="35">
        <f t="shared" ref="Z4:Z35" si="0">17.12*(1/Y4)</f>
        <v>3.170440760634117E-3</v>
      </c>
      <c r="AA4" s="33">
        <v>100</v>
      </c>
    </row>
    <row r="5" spans="1:27" s="6" customFormat="1" x14ac:dyDescent="0.25">
      <c r="A5" s="24">
        <v>165080</v>
      </c>
      <c r="B5" s="25" t="s">
        <v>86</v>
      </c>
      <c r="C5" s="25" t="s">
        <v>12</v>
      </c>
      <c r="D5" s="25" t="s">
        <v>247</v>
      </c>
      <c r="E5" s="24">
        <v>800</v>
      </c>
      <c r="F5" s="25" t="s">
        <v>239</v>
      </c>
      <c r="G5" s="25" t="s">
        <v>238</v>
      </c>
      <c r="H5" s="24">
        <v>16</v>
      </c>
      <c r="I5" s="25" t="s">
        <v>18</v>
      </c>
      <c r="J5" s="24">
        <v>320</v>
      </c>
      <c r="K5" s="24">
        <v>20</v>
      </c>
      <c r="L5" s="24">
        <v>8</v>
      </c>
      <c r="M5" s="24">
        <v>0</v>
      </c>
      <c r="N5" s="24">
        <v>0</v>
      </c>
      <c r="O5" s="24">
        <v>0</v>
      </c>
      <c r="P5" s="24">
        <v>0</v>
      </c>
      <c r="Q5" s="24">
        <v>0</v>
      </c>
      <c r="R5" s="26">
        <v>0.54737959183673701</v>
      </c>
      <c r="S5" s="26">
        <v>1.4178380421968799</v>
      </c>
      <c r="T5" s="26">
        <v>8.9375531331880698</v>
      </c>
      <c r="U5" s="26">
        <v>5.5613384955707499</v>
      </c>
      <c r="V5" s="27">
        <v>51.061442520395801</v>
      </c>
      <c r="W5" s="27">
        <v>102.086998702817</v>
      </c>
      <c r="X5" s="26">
        <v>112.281400772268</v>
      </c>
      <c r="Y5" s="28">
        <v>3.1690469777382498E-2</v>
      </c>
      <c r="Z5" s="28">
        <f t="shared" si="0"/>
        <v>540.22550376386505</v>
      </c>
      <c r="AA5" s="26">
        <v>7.6</v>
      </c>
    </row>
    <row r="6" spans="1:27" s="6" customFormat="1" x14ac:dyDescent="0.25">
      <c r="A6" s="24">
        <v>165083</v>
      </c>
      <c r="B6" s="25" t="s">
        <v>105</v>
      </c>
      <c r="C6" s="25" t="s">
        <v>13</v>
      </c>
      <c r="D6" s="25" t="s">
        <v>265</v>
      </c>
      <c r="E6" s="24">
        <v>500</v>
      </c>
      <c r="F6" s="25" t="s">
        <v>239</v>
      </c>
      <c r="G6" s="25" t="s">
        <v>238</v>
      </c>
      <c r="H6" s="24">
        <v>14</v>
      </c>
      <c r="I6" s="25" t="s">
        <v>19</v>
      </c>
      <c r="J6" s="24">
        <v>212</v>
      </c>
      <c r="K6" s="24">
        <v>7</v>
      </c>
      <c r="L6" s="24">
        <v>7</v>
      </c>
      <c r="M6" s="24">
        <v>0</v>
      </c>
      <c r="N6" s="24">
        <v>0</v>
      </c>
      <c r="O6" s="24">
        <v>1</v>
      </c>
      <c r="P6" s="24">
        <v>0</v>
      </c>
      <c r="Q6" s="24">
        <v>0</v>
      </c>
      <c r="R6" s="26">
        <v>0.60990163265305897</v>
      </c>
      <c r="S6" s="26">
        <v>1.5379113204321699</v>
      </c>
      <c r="T6" s="26">
        <v>10.100610384581399</v>
      </c>
      <c r="U6" s="26">
        <v>6.0183576781955699</v>
      </c>
      <c r="V6" s="27">
        <v>43.616674159227898</v>
      </c>
      <c r="W6" s="27">
        <v>97.159627760410203</v>
      </c>
      <c r="X6" s="26">
        <v>110.06147551461299</v>
      </c>
      <c r="Y6" s="28">
        <v>1.5724527068094001E-2</v>
      </c>
      <c r="Z6" s="28">
        <f t="shared" si="0"/>
        <v>1088.7449858341047</v>
      </c>
      <c r="AA6" s="26">
        <v>6</v>
      </c>
    </row>
    <row r="7" spans="1:27" s="6" customFormat="1" x14ac:dyDescent="0.25">
      <c r="A7" s="2">
        <v>165133</v>
      </c>
      <c r="B7" s="1" t="s">
        <v>203</v>
      </c>
      <c r="C7" s="1" t="s">
        <v>2</v>
      </c>
      <c r="D7" s="1" t="s">
        <v>357</v>
      </c>
      <c r="E7" s="2">
        <v>750</v>
      </c>
      <c r="F7" s="1" t="s">
        <v>239</v>
      </c>
      <c r="G7" s="1" t="s">
        <v>238</v>
      </c>
      <c r="H7" s="2">
        <v>50</v>
      </c>
      <c r="I7" s="1" t="s">
        <v>18</v>
      </c>
      <c r="J7" s="2">
        <v>75</v>
      </c>
      <c r="K7" s="2">
        <v>82</v>
      </c>
      <c r="L7" s="2">
        <v>1</v>
      </c>
      <c r="M7" s="2">
        <v>2</v>
      </c>
      <c r="N7" s="2">
        <v>0</v>
      </c>
      <c r="O7" s="2">
        <v>0</v>
      </c>
      <c r="P7" s="2">
        <v>0</v>
      </c>
      <c r="Q7" s="2">
        <v>0</v>
      </c>
      <c r="R7" s="5">
        <v>0.27314326530611999</v>
      </c>
      <c r="S7" s="5">
        <v>0.71908051358143299</v>
      </c>
      <c r="T7" s="5">
        <v>16.398968791697701</v>
      </c>
      <c r="U7" s="5">
        <v>8.4145584973531893</v>
      </c>
      <c r="V7" s="3">
        <v>36.737632211448499</v>
      </c>
      <c r="W7" s="3">
        <v>52.809044187841302</v>
      </c>
      <c r="X7" s="5">
        <v>99.098844350238195</v>
      </c>
      <c r="Y7" s="4">
        <v>8.6678967927873696E-4</v>
      </c>
      <c r="Z7" s="47">
        <f t="shared" si="0"/>
        <v>19751.042737663531</v>
      </c>
      <c r="AA7" s="5">
        <v>0</v>
      </c>
    </row>
    <row r="8" spans="1:27" s="6" customFormat="1" x14ac:dyDescent="0.25">
      <c r="A8" s="2">
        <v>165528</v>
      </c>
      <c r="B8" s="1" t="s">
        <v>208</v>
      </c>
      <c r="C8" s="1" t="s">
        <v>5</v>
      </c>
      <c r="D8" s="1" t="s">
        <v>361</v>
      </c>
      <c r="E8" s="2">
        <v>1000</v>
      </c>
      <c r="F8" s="1" t="s">
        <v>239</v>
      </c>
      <c r="G8" s="1" t="s">
        <v>238</v>
      </c>
      <c r="H8" s="2">
        <v>52</v>
      </c>
      <c r="I8" s="1" t="s">
        <v>18</v>
      </c>
      <c r="J8" s="2">
        <v>216</v>
      </c>
      <c r="K8" s="2">
        <v>26</v>
      </c>
      <c r="L8" s="2">
        <v>2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5">
        <v>0.301594693877549</v>
      </c>
      <c r="S8" s="5">
        <v>0.79887242506602596</v>
      </c>
      <c r="T8" s="5">
        <v>16.836018596087399</v>
      </c>
      <c r="U8" s="5">
        <v>8.5638286138989894</v>
      </c>
      <c r="V8" s="3">
        <v>38.739028296939402</v>
      </c>
      <c r="W8" s="3">
        <v>58.310654056389403</v>
      </c>
      <c r="X8" s="5">
        <v>98.573361923255703</v>
      </c>
      <c r="Y8" s="4">
        <v>1.1373139430567399E-3</v>
      </c>
      <c r="Z8" s="47">
        <f t="shared" si="0"/>
        <v>15053.01161962972</v>
      </c>
      <c r="AA8" s="5">
        <v>0</v>
      </c>
    </row>
    <row r="9" spans="1:27" s="6" customFormat="1" x14ac:dyDescent="0.25">
      <c r="A9" s="2">
        <v>165647</v>
      </c>
      <c r="B9" s="1" t="s">
        <v>211</v>
      </c>
      <c r="C9" s="1" t="s">
        <v>5</v>
      </c>
      <c r="D9" s="1" t="s">
        <v>364</v>
      </c>
      <c r="E9" s="2">
        <v>1000</v>
      </c>
      <c r="F9" s="1" t="s">
        <v>239</v>
      </c>
      <c r="G9" s="1" t="s">
        <v>238</v>
      </c>
      <c r="H9" s="2">
        <v>51</v>
      </c>
      <c r="I9" s="1" t="s">
        <v>18</v>
      </c>
      <c r="J9" s="2">
        <v>299</v>
      </c>
      <c r="K9" s="2">
        <v>3</v>
      </c>
      <c r="L9" s="2">
        <v>14</v>
      </c>
      <c r="M9" s="2">
        <v>2</v>
      </c>
      <c r="N9" s="2">
        <v>0</v>
      </c>
      <c r="O9" s="2">
        <v>0</v>
      </c>
      <c r="P9" s="2">
        <v>0</v>
      </c>
      <c r="Q9" s="2">
        <v>0</v>
      </c>
      <c r="R9" s="5">
        <v>0.41696704081633001</v>
      </c>
      <c r="S9" s="5">
        <v>1.05708550403361</v>
      </c>
      <c r="T9" s="5">
        <v>16.592977682738798</v>
      </c>
      <c r="U9" s="5">
        <v>8.4782081783877405</v>
      </c>
      <c r="V9" s="3">
        <v>44.364861933023299</v>
      </c>
      <c r="W9" s="3">
        <v>75.535218930673196</v>
      </c>
      <c r="X9" s="5">
        <v>98.888203862292201</v>
      </c>
      <c r="Y9" s="4">
        <v>3.2539204696789802E-3</v>
      </c>
      <c r="Z9" s="47">
        <f t="shared" si="0"/>
        <v>5261.3455551631841</v>
      </c>
      <c r="AA9" s="5">
        <v>0</v>
      </c>
    </row>
    <row r="10" spans="1:27" s="6" customFormat="1" x14ac:dyDescent="0.25">
      <c r="A10" s="2">
        <v>165756</v>
      </c>
      <c r="B10" s="1" t="s">
        <v>84</v>
      </c>
      <c r="C10" s="1" t="s">
        <v>13</v>
      </c>
      <c r="D10" s="1" t="s">
        <v>245</v>
      </c>
      <c r="E10" s="2">
        <v>800</v>
      </c>
      <c r="F10" s="1" t="s">
        <v>239</v>
      </c>
      <c r="G10" s="1" t="s">
        <v>238</v>
      </c>
      <c r="H10" s="2">
        <v>13</v>
      </c>
      <c r="I10" s="1" t="s">
        <v>19</v>
      </c>
      <c r="J10" s="2">
        <v>153</v>
      </c>
      <c r="K10" s="2">
        <v>39</v>
      </c>
      <c r="L10" s="2">
        <v>3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5">
        <v>0.30434426020408101</v>
      </c>
      <c r="S10" s="5">
        <v>0.80069841784213702</v>
      </c>
      <c r="T10" s="5">
        <v>9.7860266217985092</v>
      </c>
      <c r="U10" s="5">
        <v>5.8789887151703004</v>
      </c>
      <c r="V10" s="3">
        <v>27.7636456038285</v>
      </c>
      <c r="W10" s="3">
        <v>46.427681529173903</v>
      </c>
      <c r="X10" s="5">
        <v>110.984104087755</v>
      </c>
      <c r="Y10" s="4">
        <v>3.1230794321610402E-4</v>
      </c>
      <c r="Z10" s="47">
        <f t="shared" si="0"/>
        <v>54817.689949543412</v>
      </c>
      <c r="AA10" s="5">
        <v>0</v>
      </c>
    </row>
    <row r="11" spans="1:27" s="6" customFormat="1" x14ac:dyDescent="0.25">
      <c r="A11" s="31">
        <v>166355</v>
      </c>
      <c r="B11" s="32" t="s">
        <v>147</v>
      </c>
      <c r="C11" s="32" t="s">
        <v>6</v>
      </c>
      <c r="D11" s="32" t="s">
        <v>304</v>
      </c>
      <c r="E11" s="31">
        <v>500</v>
      </c>
      <c r="F11" s="32" t="s">
        <v>239</v>
      </c>
      <c r="G11" s="32" t="s">
        <v>238</v>
      </c>
      <c r="H11" s="31">
        <v>30</v>
      </c>
      <c r="I11" s="32" t="s">
        <v>19</v>
      </c>
      <c r="J11" s="31">
        <v>369</v>
      </c>
      <c r="K11" s="31">
        <v>6</v>
      </c>
      <c r="L11" s="31">
        <v>7</v>
      </c>
      <c r="M11" s="31">
        <v>1</v>
      </c>
      <c r="N11" s="31">
        <v>1</v>
      </c>
      <c r="O11" s="31">
        <v>0</v>
      </c>
      <c r="P11" s="31">
        <v>0</v>
      </c>
      <c r="Q11" s="31">
        <v>1</v>
      </c>
      <c r="R11" s="33">
        <v>1.05847326530613</v>
      </c>
      <c r="S11" s="33">
        <v>2.6009765958943598</v>
      </c>
      <c r="T11" s="33">
        <v>15.4781001962945</v>
      </c>
      <c r="U11" s="33">
        <v>8.0559236194094197</v>
      </c>
      <c r="V11" s="34">
        <v>77.289120796201303</v>
      </c>
      <c r="W11" s="34">
        <v>203.72224670821501</v>
      </c>
      <c r="X11" s="33">
        <v>100.767055089119</v>
      </c>
      <c r="Y11" s="35">
        <v>1530.9808348572701</v>
      </c>
      <c r="Z11" s="35">
        <f t="shared" si="0"/>
        <v>1.1182373815669651E-2</v>
      </c>
      <c r="AA11" s="33">
        <v>100</v>
      </c>
    </row>
    <row r="12" spans="1:27" s="6" customFormat="1" x14ac:dyDescent="0.25">
      <c r="A12" s="7">
        <v>166499</v>
      </c>
      <c r="B12" s="1" t="s">
        <v>156</v>
      </c>
      <c r="C12" s="1" t="s">
        <v>4</v>
      </c>
      <c r="D12" s="1" t="s">
        <v>312</v>
      </c>
      <c r="E12" s="7">
        <v>800</v>
      </c>
      <c r="F12" s="1" t="s">
        <v>239</v>
      </c>
      <c r="G12" s="1" t="s">
        <v>238</v>
      </c>
      <c r="H12" s="7">
        <v>27</v>
      </c>
      <c r="I12" s="1" t="s">
        <v>18</v>
      </c>
      <c r="J12" s="7">
        <v>27</v>
      </c>
      <c r="K12" s="7">
        <v>75</v>
      </c>
      <c r="L12" s="7">
        <v>2</v>
      </c>
      <c r="M12" s="7">
        <v>1</v>
      </c>
      <c r="N12" s="7">
        <v>0</v>
      </c>
      <c r="O12" s="7">
        <v>0</v>
      </c>
      <c r="P12" s="7">
        <v>0</v>
      </c>
      <c r="Q12" s="7">
        <v>0</v>
      </c>
      <c r="R12" s="8">
        <v>0.183381249999998</v>
      </c>
      <c r="S12" s="8">
        <v>0.449549779366747</v>
      </c>
      <c r="T12" s="8">
        <v>11.298955518829301</v>
      </c>
      <c r="U12" s="8">
        <v>6.5343591924603697</v>
      </c>
      <c r="V12" s="9">
        <v>34.8904554372238</v>
      </c>
      <c r="W12" s="9">
        <v>41.824595108271801</v>
      </c>
      <c r="X12" s="8">
        <v>106.960887811419</v>
      </c>
      <c r="Y12" s="10">
        <v>6.5452223984340202E-4</v>
      </c>
      <c r="Z12" s="47">
        <f t="shared" si="0"/>
        <v>26156.483245085841</v>
      </c>
      <c r="AA12" s="8">
        <v>0</v>
      </c>
    </row>
    <row r="13" spans="1:27" s="6" customFormat="1" x14ac:dyDescent="0.25">
      <c r="A13" s="7">
        <v>166588</v>
      </c>
      <c r="B13" s="1" t="s">
        <v>164</v>
      </c>
      <c r="C13" s="1" t="s">
        <v>4</v>
      </c>
      <c r="D13" s="1" t="s">
        <v>320</v>
      </c>
      <c r="E13" s="7">
        <v>1000</v>
      </c>
      <c r="F13" s="1" t="s">
        <v>239</v>
      </c>
      <c r="G13" s="1" t="s">
        <v>238</v>
      </c>
      <c r="H13" s="7">
        <v>25</v>
      </c>
      <c r="I13" s="1" t="s">
        <v>18</v>
      </c>
      <c r="J13" s="7">
        <v>152</v>
      </c>
      <c r="K13" s="7">
        <v>71</v>
      </c>
      <c r="L13" s="7">
        <v>13</v>
      </c>
      <c r="M13" s="7">
        <v>0</v>
      </c>
      <c r="N13" s="7">
        <v>0</v>
      </c>
      <c r="O13" s="7">
        <v>0</v>
      </c>
      <c r="P13" s="7">
        <v>0</v>
      </c>
      <c r="Q13" s="7">
        <v>0</v>
      </c>
      <c r="R13" s="8">
        <v>0.30959367346938799</v>
      </c>
      <c r="S13" s="8">
        <v>0.79363604985594205</v>
      </c>
      <c r="T13" s="8">
        <v>10.5433114359393</v>
      </c>
      <c r="U13" s="8">
        <v>6.2277890288590099</v>
      </c>
      <c r="V13" s="9">
        <v>39.505921319187799</v>
      </c>
      <c r="W13" s="9">
        <v>58.685936433873799</v>
      </c>
      <c r="X13" s="8">
        <v>108.586643725496</v>
      </c>
      <c r="Y13" s="10">
        <v>1.21877763813722E-3</v>
      </c>
      <c r="Z13" s="47">
        <f t="shared" si="0"/>
        <v>14046.860940250112</v>
      </c>
      <c r="AA13" s="8">
        <v>0</v>
      </c>
    </row>
    <row r="14" spans="1:27" s="6" customFormat="1" x14ac:dyDescent="0.25">
      <c r="A14" s="7">
        <v>166825</v>
      </c>
      <c r="B14" s="1" t="s">
        <v>131</v>
      </c>
      <c r="C14" s="1" t="s">
        <v>234</v>
      </c>
      <c r="D14" s="1" t="s">
        <v>290</v>
      </c>
      <c r="E14" s="7">
        <v>1000</v>
      </c>
      <c r="F14" s="1" t="s">
        <v>239</v>
      </c>
      <c r="G14" s="1" t="s">
        <v>238</v>
      </c>
      <c r="H14" s="7">
        <v>21</v>
      </c>
      <c r="I14" s="1" t="s">
        <v>19</v>
      </c>
      <c r="J14" s="7">
        <v>167</v>
      </c>
      <c r="K14" s="7">
        <v>6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7">
        <v>1</v>
      </c>
      <c r="R14" s="8">
        <v>0.23985795918367001</v>
      </c>
      <c r="S14" s="8">
        <v>0.60159844010804298</v>
      </c>
      <c r="T14" s="8">
        <v>12.5472783007252</v>
      </c>
      <c r="U14" s="8">
        <v>6.9828660115827397</v>
      </c>
      <c r="V14" s="9">
        <v>25.619864875413899</v>
      </c>
      <c r="W14" s="9">
        <v>36.847716621666201</v>
      </c>
      <c r="X14" s="8">
        <v>105.241562783834</v>
      </c>
      <c r="Y14" s="10">
        <v>2.1881266686697199E-4</v>
      </c>
      <c r="Z14" s="47">
        <f t="shared" si="0"/>
        <v>78240.44304714851</v>
      </c>
      <c r="AA14" s="8">
        <v>0</v>
      </c>
    </row>
    <row r="15" spans="1:27" s="6" customFormat="1" x14ac:dyDescent="0.25">
      <c r="A15" s="2">
        <v>171440</v>
      </c>
      <c r="B15" s="1" t="s">
        <v>218</v>
      </c>
      <c r="C15" s="1" t="s">
        <v>8</v>
      </c>
      <c r="D15" s="1" t="s">
        <v>370</v>
      </c>
      <c r="E15" s="2">
        <v>750</v>
      </c>
      <c r="F15" s="1" t="s">
        <v>239</v>
      </c>
      <c r="G15" s="1" t="s">
        <v>238</v>
      </c>
      <c r="H15" s="2">
        <v>50</v>
      </c>
      <c r="I15" s="1" t="s">
        <v>18</v>
      </c>
      <c r="J15" s="2">
        <v>186</v>
      </c>
      <c r="K15" s="2">
        <v>15</v>
      </c>
      <c r="L15" s="2">
        <v>2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5">
        <v>0.335124081632653</v>
      </c>
      <c r="S15" s="5">
        <v>0.89300770263305396</v>
      </c>
      <c r="T15" s="5">
        <v>16.4706290337223</v>
      </c>
      <c r="U15" s="5">
        <v>8.4416894548602794</v>
      </c>
      <c r="V15" s="3">
        <v>38.955757795102201</v>
      </c>
      <c r="W15" s="3">
        <v>62.402405507818102</v>
      </c>
      <c r="X15" s="5">
        <v>98.981139834463605</v>
      </c>
      <c r="Y15" s="4">
        <v>1.2792876909750301E-3</v>
      </c>
      <c r="Z15" s="47">
        <f t="shared" si="0"/>
        <v>13382.44721713199</v>
      </c>
      <c r="AA15" s="5">
        <v>0</v>
      </c>
    </row>
    <row r="16" spans="1:27" s="6" customFormat="1" x14ac:dyDescent="0.25">
      <c r="A16" s="7">
        <v>171459</v>
      </c>
      <c r="B16" s="1" t="s">
        <v>143</v>
      </c>
      <c r="C16" s="1" t="s">
        <v>15</v>
      </c>
      <c r="D16" s="1" t="s">
        <v>300</v>
      </c>
      <c r="E16" s="7">
        <v>800</v>
      </c>
      <c r="F16" s="1" t="s">
        <v>239</v>
      </c>
      <c r="G16" s="1" t="s">
        <v>238</v>
      </c>
      <c r="H16" s="7">
        <v>22</v>
      </c>
      <c r="I16" s="1" t="s">
        <v>19</v>
      </c>
      <c r="J16" s="7">
        <v>148</v>
      </c>
      <c r="K16" s="7">
        <v>7</v>
      </c>
      <c r="L16" s="7">
        <v>3</v>
      </c>
      <c r="M16" s="7">
        <v>0</v>
      </c>
      <c r="N16" s="7">
        <v>0</v>
      </c>
      <c r="O16" s="7">
        <v>0</v>
      </c>
      <c r="P16" s="7">
        <v>0</v>
      </c>
      <c r="Q16" s="7">
        <v>0</v>
      </c>
      <c r="R16" s="8">
        <v>0.24725535714285901</v>
      </c>
      <c r="S16" s="8">
        <v>0.661312491446579</v>
      </c>
      <c r="T16" s="8">
        <v>12.7403734341452</v>
      </c>
      <c r="U16" s="8">
        <v>7.0507446521567001</v>
      </c>
      <c r="V16" s="9">
        <v>25.826361986763001</v>
      </c>
      <c r="W16" s="9">
        <v>39.205968379827603</v>
      </c>
      <c r="X16" s="8">
        <v>105.00655883702299</v>
      </c>
      <c r="Y16" s="10">
        <v>2.31914334278842E-4</v>
      </c>
      <c r="Z16" s="47">
        <f t="shared" si="0"/>
        <v>73820.361528045032</v>
      </c>
      <c r="AA16" s="8">
        <v>0</v>
      </c>
    </row>
    <row r="17" spans="1:27" s="6" customFormat="1" x14ac:dyDescent="0.25">
      <c r="A17" s="31">
        <v>171643</v>
      </c>
      <c r="B17" s="32" t="s">
        <v>190</v>
      </c>
      <c r="C17" s="32" t="s">
        <v>3</v>
      </c>
      <c r="D17" s="32" t="s">
        <v>344</v>
      </c>
      <c r="E17" s="31">
        <v>500</v>
      </c>
      <c r="F17" s="32" t="s">
        <v>240</v>
      </c>
      <c r="G17" s="32" t="s">
        <v>238</v>
      </c>
      <c r="H17" s="31">
        <v>42</v>
      </c>
      <c r="I17" s="32" t="s">
        <v>18</v>
      </c>
      <c r="J17" s="31">
        <v>329</v>
      </c>
      <c r="K17" s="31">
        <v>18</v>
      </c>
      <c r="L17" s="31">
        <v>10</v>
      </c>
      <c r="M17" s="31">
        <v>2</v>
      </c>
      <c r="N17" s="31">
        <v>1</v>
      </c>
      <c r="O17" s="31">
        <v>0</v>
      </c>
      <c r="P17" s="31">
        <v>0</v>
      </c>
      <c r="Q17" s="31">
        <v>0</v>
      </c>
      <c r="R17" s="33">
        <v>0.95932306122449396</v>
      </c>
      <c r="S17" s="33">
        <v>2.4184841076110501</v>
      </c>
      <c r="T17" s="33">
        <v>14.6973289600923</v>
      </c>
      <c r="U17" s="33">
        <v>7.8119197923342698</v>
      </c>
      <c r="V17" s="34">
        <v>80.180897177536096</v>
      </c>
      <c r="W17" s="34">
        <v>198.16113549514699</v>
      </c>
      <c r="X17" s="33">
        <v>101.393372796134</v>
      </c>
      <c r="Y17" s="35">
        <v>855.32472705293196</v>
      </c>
      <c r="Z17" s="35">
        <f t="shared" si="0"/>
        <v>2.0015789861457526E-2</v>
      </c>
      <c r="AA17" s="33">
        <v>100</v>
      </c>
    </row>
    <row r="18" spans="1:27" s="6" customFormat="1" x14ac:dyDescent="0.25">
      <c r="A18" s="2">
        <v>171832</v>
      </c>
      <c r="B18" s="1" t="s">
        <v>88</v>
      </c>
      <c r="C18" s="1" t="s">
        <v>232</v>
      </c>
      <c r="D18" s="1" t="s">
        <v>249</v>
      </c>
      <c r="E18" s="2">
        <v>750</v>
      </c>
      <c r="F18" s="1" t="s">
        <v>239</v>
      </c>
      <c r="G18" s="1" t="s">
        <v>238</v>
      </c>
      <c r="H18" s="2">
        <v>2</v>
      </c>
      <c r="I18" s="1" t="s">
        <v>18</v>
      </c>
      <c r="J18" s="2">
        <v>241</v>
      </c>
      <c r="K18" s="2">
        <v>13</v>
      </c>
      <c r="L18" s="2">
        <v>8</v>
      </c>
      <c r="M18" s="2">
        <v>1</v>
      </c>
      <c r="N18" s="2">
        <v>1</v>
      </c>
      <c r="O18" s="2">
        <v>1</v>
      </c>
      <c r="P18" s="2">
        <v>1</v>
      </c>
      <c r="Q18" s="2">
        <v>0</v>
      </c>
      <c r="R18" s="5">
        <v>0.53015414965986396</v>
      </c>
      <c r="S18" s="5">
        <v>1.24649388968387</v>
      </c>
      <c r="T18" s="5">
        <v>6.4510421715083703</v>
      </c>
      <c r="U18" s="5">
        <v>4.4666095163280897</v>
      </c>
      <c r="V18" s="3">
        <v>50.228237552480998</v>
      </c>
      <c r="W18" s="3">
        <v>89.018093283362404</v>
      </c>
      <c r="X18" s="5">
        <v>119.235029373964</v>
      </c>
      <c r="Y18" s="4">
        <v>9.8363322480381592E-3</v>
      </c>
      <c r="Z18" s="47">
        <f t="shared" si="0"/>
        <v>1740.4861454750633</v>
      </c>
      <c r="AA18" s="5">
        <v>0</v>
      </c>
    </row>
    <row r="19" spans="1:27" s="6" customFormat="1" x14ac:dyDescent="0.25">
      <c r="A19" s="31">
        <v>171852</v>
      </c>
      <c r="B19" s="32" t="s">
        <v>135</v>
      </c>
      <c r="C19" s="32" t="s">
        <v>10</v>
      </c>
      <c r="D19" s="32" t="s">
        <v>294</v>
      </c>
      <c r="E19" s="31">
        <v>500</v>
      </c>
      <c r="F19" s="32" t="s">
        <v>240</v>
      </c>
      <c r="G19" s="32" t="s">
        <v>238</v>
      </c>
      <c r="H19" s="31">
        <v>38</v>
      </c>
      <c r="I19" s="32" t="s">
        <v>19</v>
      </c>
      <c r="J19" s="31">
        <v>280</v>
      </c>
      <c r="K19" s="31">
        <v>9</v>
      </c>
      <c r="L19" s="31">
        <v>3</v>
      </c>
      <c r="M19" s="31">
        <v>1</v>
      </c>
      <c r="N19" s="31">
        <v>0</v>
      </c>
      <c r="O19" s="31">
        <v>0</v>
      </c>
      <c r="P19" s="31">
        <v>0</v>
      </c>
      <c r="Q19" s="31">
        <v>0</v>
      </c>
      <c r="R19" s="33">
        <v>0.73216265306122397</v>
      </c>
      <c r="S19" s="33">
        <v>1.9194444986314501</v>
      </c>
      <c r="T19" s="33">
        <v>18.3652502606528</v>
      </c>
      <c r="U19" s="33">
        <v>9.0593613747353992</v>
      </c>
      <c r="V19" s="34">
        <v>50.343478730343797</v>
      </c>
      <c r="W19" s="34">
        <v>129.242029156444</v>
      </c>
      <c r="X19" s="33">
        <v>96.995625995934702</v>
      </c>
      <c r="Y19" s="35">
        <v>0.43291971323259398</v>
      </c>
      <c r="Z19" s="35">
        <f t="shared" si="0"/>
        <v>39.545438742360922</v>
      </c>
      <c r="AA19" s="33">
        <v>100</v>
      </c>
    </row>
    <row r="20" spans="1:27" s="6" customFormat="1" x14ac:dyDescent="0.25">
      <c r="A20" s="24">
        <v>171966</v>
      </c>
      <c r="B20" s="25" t="s">
        <v>161</v>
      </c>
      <c r="C20" s="25" t="s">
        <v>6</v>
      </c>
      <c r="D20" s="25" t="s">
        <v>317</v>
      </c>
      <c r="E20" s="24">
        <v>500</v>
      </c>
      <c r="F20" s="25" t="s">
        <v>239</v>
      </c>
      <c r="G20" s="25" t="s">
        <v>238</v>
      </c>
      <c r="H20" s="24">
        <v>33</v>
      </c>
      <c r="I20" s="25" t="s">
        <v>18</v>
      </c>
      <c r="J20" s="24">
        <v>188</v>
      </c>
      <c r="K20" s="24">
        <v>19</v>
      </c>
      <c r="L20" s="24">
        <v>12</v>
      </c>
      <c r="M20" s="24">
        <v>1</v>
      </c>
      <c r="N20" s="24">
        <v>0</v>
      </c>
      <c r="O20" s="24">
        <v>0</v>
      </c>
      <c r="P20" s="24">
        <v>0</v>
      </c>
      <c r="Q20" s="24">
        <v>0</v>
      </c>
      <c r="R20" s="26">
        <v>0.58208959183673403</v>
      </c>
      <c r="S20" s="26">
        <v>1.4736798339976001</v>
      </c>
      <c r="T20" s="26">
        <v>12.4831376806723</v>
      </c>
      <c r="U20" s="26">
        <v>6.9904160285533301</v>
      </c>
      <c r="V20" s="27">
        <v>51.833764033744899</v>
      </c>
      <c r="W20" s="27">
        <v>104.26371105511799</v>
      </c>
      <c r="X20" s="26">
        <v>104.870555840013</v>
      </c>
      <c r="Y20" s="28">
        <v>3.6996841406452E-2</v>
      </c>
      <c r="Z20" s="28">
        <f t="shared" si="0"/>
        <v>462.74220579853039</v>
      </c>
      <c r="AA20" s="26">
        <v>47</v>
      </c>
    </row>
    <row r="21" spans="1:27" s="6" customFormat="1" x14ac:dyDescent="0.25">
      <c r="A21" s="2">
        <v>172014</v>
      </c>
      <c r="B21" s="1" t="s">
        <v>100</v>
      </c>
      <c r="C21" s="1" t="s">
        <v>12</v>
      </c>
      <c r="D21" s="1" t="s">
        <v>260</v>
      </c>
      <c r="E21" s="2">
        <v>800</v>
      </c>
      <c r="F21" s="1" t="s">
        <v>239</v>
      </c>
      <c r="G21" s="1" t="s">
        <v>238</v>
      </c>
      <c r="H21" s="2">
        <v>16</v>
      </c>
      <c r="I21" s="1" t="s">
        <v>18</v>
      </c>
      <c r="J21" s="2">
        <v>225</v>
      </c>
      <c r="K21" s="2">
        <v>64</v>
      </c>
      <c r="L21" s="2">
        <v>9</v>
      </c>
      <c r="M21" s="2">
        <v>0</v>
      </c>
      <c r="N21" s="2">
        <v>0</v>
      </c>
      <c r="O21" s="2">
        <v>1</v>
      </c>
      <c r="P21" s="2">
        <v>0</v>
      </c>
      <c r="Q21" s="2">
        <v>0</v>
      </c>
      <c r="R21" s="5">
        <v>0.49607436224490398</v>
      </c>
      <c r="S21" s="5">
        <v>1.2551039792617</v>
      </c>
      <c r="T21" s="5">
        <v>8.8938566441147309</v>
      </c>
      <c r="U21" s="5">
        <v>5.54906385734159</v>
      </c>
      <c r="V21" s="3">
        <v>48.647381566685802</v>
      </c>
      <c r="W21" s="3">
        <v>89.749260934562798</v>
      </c>
      <c r="X21" s="5">
        <v>112.261600677939</v>
      </c>
      <c r="Y21" s="4">
        <v>1.02765980711739E-2</v>
      </c>
      <c r="Z21" s="47">
        <f t="shared" si="0"/>
        <v>1665.9209479080441</v>
      </c>
      <c r="AA21" s="5">
        <v>0</v>
      </c>
    </row>
    <row r="22" spans="1:27" s="6" customFormat="1" x14ac:dyDescent="0.25">
      <c r="A22" s="2">
        <v>172242</v>
      </c>
      <c r="B22" s="1" t="s">
        <v>195</v>
      </c>
      <c r="C22" s="1" t="s">
        <v>8</v>
      </c>
      <c r="D22" s="1" t="s">
        <v>349</v>
      </c>
      <c r="E22" s="2">
        <v>500</v>
      </c>
      <c r="F22" s="1" t="s">
        <v>239</v>
      </c>
      <c r="G22" s="1" t="s">
        <v>238</v>
      </c>
      <c r="H22" s="2">
        <v>53</v>
      </c>
      <c r="I22" s="1" t="s">
        <v>18</v>
      </c>
      <c r="J22" s="2">
        <v>179</v>
      </c>
      <c r="K22" s="2">
        <v>6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5">
        <v>0.452216938775508</v>
      </c>
      <c r="S22" s="5">
        <v>1.2150364922689101</v>
      </c>
      <c r="T22" s="5">
        <v>17.2820369587673</v>
      </c>
      <c r="U22" s="5">
        <v>8.7156667656456701</v>
      </c>
      <c r="V22" s="3">
        <v>43.032764974509</v>
      </c>
      <c r="W22" s="3">
        <v>81.709035894315605</v>
      </c>
      <c r="X22" s="5">
        <v>98.048244935349501</v>
      </c>
      <c r="Y22" s="4">
        <v>4.5192766814817703E-3</v>
      </c>
      <c r="Z22" s="47">
        <f t="shared" si="0"/>
        <v>3788.2168334926405</v>
      </c>
      <c r="AA22" s="5">
        <v>0</v>
      </c>
    </row>
    <row r="23" spans="1:27" s="6" customFormat="1" x14ac:dyDescent="0.25">
      <c r="A23" s="31">
        <v>172344</v>
      </c>
      <c r="B23" s="32" t="s">
        <v>108</v>
      </c>
      <c r="C23" s="32" t="s">
        <v>4</v>
      </c>
      <c r="D23" s="32" t="s">
        <v>268</v>
      </c>
      <c r="E23" s="31">
        <v>500</v>
      </c>
      <c r="F23" s="32" t="s">
        <v>239</v>
      </c>
      <c r="G23" s="32" t="s">
        <v>238</v>
      </c>
      <c r="H23" s="31">
        <v>17</v>
      </c>
      <c r="I23" s="32" t="s">
        <v>19</v>
      </c>
      <c r="J23" s="31">
        <v>281</v>
      </c>
      <c r="K23" s="31">
        <v>27</v>
      </c>
      <c r="L23" s="31">
        <v>7</v>
      </c>
      <c r="M23" s="31">
        <v>4</v>
      </c>
      <c r="N23" s="31">
        <v>1</v>
      </c>
      <c r="O23" s="31">
        <v>0</v>
      </c>
      <c r="P23" s="31">
        <v>0</v>
      </c>
      <c r="Q23" s="31">
        <v>1</v>
      </c>
      <c r="R23" s="33">
        <v>0.92258612244898697</v>
      </c>
      <c r="S23" s="33">
        <v>2.2254822962785101</v>
      </c>
      <c r="T23" s="33">
        <v>11.059082861563001</v>
      </c>
      <c r="U23" s="33">
        <v>6.4037348785595096</v>
      </c>
      <c r="V23" s="34">
        <v>66.843835713433606</v>
      </c>
      <c r="W23" s="34">
        <v>163.46945092951501</v>
      </c>
      <c r="X23" s="33">
        <v>108.04830336756901</v>
      </c>
      <c r="Y23" s="35">
        <v>17.555908103707701</v>
      </c>
      <c r="Z23" s="35">
        <f t="shared" si="0"/>
        <v>0.97517029018762991</v>
      </c>
      <c r="AA23" s="33">
        <v>100</v>
      </c>
    </row>
    <row r="24" spans="1:27" s="6" customFormat="1" x14ac:dyDescent="0.25">
      <c r="A24" s="31">
        <v>172448</v>
      </c>
      <c r="B24" s="32" t="s">
        <v>132</v>
      </c>
      <c r="C24" s="32" t="s">
        <v>4</v>
      </c>
      <c r="D24" s="32" t="s">
        <v>291</v>
      </c>
      <c r="E24" s="31">
        <v>500</v>
      </c>
      <c r="F24" s="32" t="s">
        <v>239</v>
      </c>
      <c r="G24" s="32" t="s">
        <v>238</v>
      </c>
      <c r="H24" s="31">
        <v>21</v>
      </c>
      <c r="I24" s="32" t="s">
        <v>18</v>
      </c>
      <c r="J24" s="31">
        <v>306</v>
      </c>
      <c r="K24" s="31">
        <v>20</v>
      </c>
      <c r="L24" s="31">
        <v>21</v>
      </c>
      <c r="M24" s="31">
        <v>4</v>
      </c>
      <c r="N24" s="31">
        <v>0</v>
      </c>
      <c r="O24" s="31">
        <v>0</v>
      </c>
      <c r="P24" s="31">
        <v>0</v>
      </c>
      <c r="Q24" s="31">
        <v>0</v>
      </c>
      <c r="R24" s="33">
        <v>0.95137714285715103</v>
      </c>
      <c r="S24" s="33">
        <v>2.34842048014406</v>
      </c>
      <c r="T24" s="33">
        <v>9.8032016594498206</v>
      </c>
      <c r="U24" s="33">
        <v>5.9204677349524699</v>
      </c>
      <c r="V24" s="34">
        <v>81.1517529023333</v>
      </c>
      <c r="W24" s="34">
        <v>193.082028381209</v>
      </c>
      <c r="X24" s="33">
        <v>110.268316135262</v>
      </c>
      <c r="Y24" s="35">
        <v>512.13030726107502</v>
      </c>
      <c r="Z24" s="35">
        <f t="shared" si="0"/>
        <v>3.3428992108589517E-2</v>
      </c>
      <c r="AA24" s="33">
        <v>100</v>
      </c>
    </row>
    <row r="25" spans="1:27" s="6" customFormat="1" x14ac:dyDescent="0.25">
      <c r="A25" s="7">
        <v>172508</v>
      </c>
      <c r="B25" s="1" t="s">
        <v>134</v>
      </c>
      <c r="C25" s="1" t="s">
        <v>13</v>
      </c>
      <c r="D25" s="1" t="s">
        <v>293</v>
      </c>
      <c r="E25" s="7">
        <v>800</v>
      </c>
      <c r="F25" s="1" t="s">
        <v>239</v>
      </c>
      <c r="G25" s="1" t="s">
        <v>238</v>
      </c>
      <c r="H25" s="7">
        <v>20</v>
      </c>
      <c r="I25" s="1" t="s">
        <v>19</v>
      </c>
      <c r="J25" s="7">
        <v>223</v>
      </c>
      <c r="K25" s="7">
        <v>72</v>
      </c>
      <c r="L25" s="7">
        <v>7</v>
      </c>
      <c r="M25" s="7">
        <v>0</v>
      </c>
      <c r="N25" s="7">
        <v>0</v>
      </c>
      <c r="O25" s="7">
        <v>2</v>
      </c>
      <c r="P25" s="7">
        <v>0</v>
      </c>
      <c r="Q25" s="7">
        <v>0</v>
      </c>
      <c r="R25" s="8">
        <v>0.52074451530612098</v>
      </c>
      <c r="S25" s="8">
        <v>1.2956033531062401</v>
      </c>
      <c r="T25" s="8">
        <v>11.8034209066277</v>
      </c>
      <c r="U25" s="8">
        <v>6.68886646945416</v>
      </c>
      <c r="V25" s="9">
        <v>38.442267659087904</v>
      </c>
      <c r="W25" s="9">
        <v>79.134103505691002</v>
      </c>
      <c r="X25" s="8">
        <v>106.766561794598</v>
      </c>
      <c r="Y25" s="10">
        <v>2.9709517639800401E-3</v>
      </c>
      <c r="Z25" s="47">
        <f t="shared" si="0"/>
        <v>5762.4631296824446</v>
      </c>
      <c r="AA25" s="8">
        <v>0</v>
      </c>
    </row>
    <row r="26" spans="1:27" s="6" customFormat="1" x14ac:dyDescent="0.25">
      <c r="A26" s="2">
        <v>172607</v>
      </c>
      <c r="B26" s="1" t="s">
        <v>117</v>
      </c>
      <c r="C26" s="1" t="s">
        <v>4</v>
      </c>
      <c r="D26" s="1" t="s">
        <v>277</v>
      </c>
      <c r="E26" s="2">
        <v>1000</v>
      </c>
      <c r="F26" s="1" t="s">
        <v>239</v>
      </c>
      <c r="G26" s="1" t="s">
        <v>238</v>
      </c>
      <c r="H26" s="2">
        <v>16</v>
      </c>
      <c r="I26" s="1" t="s">
        <v>18</v>
      </c>
      <c r="J26" s="2">
        <v>0</v>
      </c>
      <c r="K26" s="2">
        <v>108</v>
      </c>
      <c r="L26" s="2">
        <v>0</v>
      </c>
      <c r="M26" s="2">
        <v>3</v>
      </c>
      <c r="N26" s="2">
        <v>0</v>
      </c>
      <c r="O26" s="2">
        <v>0</v>
      </c>
      <c r="P26" s="2">
        <v>0</v>
      </c>
      <c r="Q26" s="2">
        <v>0</v>
      </c>
      <c r="R26" s="5">
        <v>0.196293367346939</v>
      </c>
      <c r="S26" s="5">
        <v>0.38438341326530601</v>
      </c>
      <c r="T26" s="5">
        <v>8.4640268935998009</v>
      </c>
      <c r="U26" s="5">
        <v>5.3584961065667898</v>
      </c>
      <c r="V26" s="3">
        <v>35.094543629995002</v>
      </c>
      <c r="W26" s="3">
        <v>39.6234995369107</v>
      </c>
      <c r="X26" s="5">
        <v>113.479156742687</v>
      </c>
      <c r="Y26" s="4">
        <v>6.2425695058815399E-4</v>
      </c>
      <c r="Z26" s="47">
        <f t="shared" si="0"/>
        <v>27424.604538035353</v>
      </c>
      <c r="AA26" s="5">
        <v>0</v>
      </c>
    </row>
    <row r="27" spans="1:27" s="6" customFormat="1" x14ac:dyDescent="0.25">
      <c r="A27" s="2">
        <v>211326</v>
      </c>
      <c r="B27" s="1" t="s">
        <v>176</v>
      </c>
      <c r="C27" s="1" t="s">
        <v>16</v>
      </c>
      <c r="D27" s="1" t="s">
        <v>331</v>
      </c>
      <c r="E27" s="2">
        <v>1000</v>
      </c>
      <c r="F27" s="1" t="s">
        <v>240</v>
      </c>
      <c r="G27" s="1" t="s">
        <v>238</v>
      </c>
      <c r="H27" s="2">
        <v>24</v>
      </c>
      <c r="I27" s="1" t="s">
        <v>19</v>
      </c>
      <c r="J27" s="2">
        <v>189</v>
      </c>
      <c r="K27" s="2">
        <v>59</v>
      </c>
      <c r="L27" s="2">
        <v>1</v>
      </c>
      <c r="M27" s="2">
        <v>0</v>
      </c>
      <c r="N27" s="2">
        <v>0</v>
      </c>
      <c r="O27" s="2">
        <v>0</v>
      </c>
      <c r="P27" s="2">
        <v>1</v>
      </c>
      <c r="Q27" s="2">
        <v>0</v>
      </c>
      <c r="R27" s="5">
        <v>0.32971051020407999</v>
      </c>
      <c r="S27" s="5">
        <v>0.83924998542617102</v>
      </c>
      <c r="T27" s="5">
        <v>13.345227777731701</v>
      </c>
      <c r="U27" s="5">
        <v>7.27775191098966</v>
      </c>
      <c r="V27" s="3">
        <v>28.769153254039701</v>
      </c>
      <c r="W27" s="3">
        <v>48.840680787056499</v>
      </c>
      <c r="X27" s="5">
        <v>104.017942937054</v>
      </c>
      <c r="Y27" s="4">
        <v>3.56276344046596E-4</v>
      </c>
      <c r="Z27" s="47">
        <f t="shared" si="0"/>
        <v>48052.586948520344</v>
      </c>
      <c r="AA27" s="5">
        <v>0</v>
      </c>
    </row>
    <row r="28" spans="1:27" s="6" customFormat="1" x14ac:dyDescent="0.25">
      <c r="A28" s="20">
        <v>211505</v>
      </c>
      <c r="B28" s="36" t="s">
        <v>196</v>
      </c>
      <c r="C28" s="36" t="s">
        <v>2</v>
      </c>
      <c r="D28" s="36" t="s">
        <v>350</v>
      </c>
      <c r="E28" s="20">
        <v>750</v>
      </c>
      <c r="F28" s="36" t="s">
        <v>240</v>
      </c>
      <c r="G28" s="36" t="s">
        <v>238</v>
      </c>
      <c r="H28" s="20">
        <v>50</v>
      </c>
      <c r="I28" s="36" t="s">
        <v>19</v>
      </c>
      <c r="J28" s="20">
        <v>326</v>
      </c>
      <c r="K28" s="20">
        <v>20</v>
      </c>
      <c r="L28" s="20">
        <v>12</v>
      </c>
      <c r="M28" s="20">
        <v>3</v>
      </c>
      <c r="N28" s="20">
        <v>0</v>
      </c>
      <c r="O28" s="20">
        <v>0</v>
      </c>
      <c r="P28" s="20">
        <v>0</v>
      </c>
      <c r="Q28" s="20">
        <v>0</v>
      </c>
      <c r="R28" s="21">
        <v>0.62660176870747797</v>
      </c>
      <c r="S28" s="21">
        <v>1.5934089187354901</v>
      </c>
      <c r="T28" s="21">
        <v>22.508386679269101</v>
      </c>
      <c r="U28" s="21">
        <v>10.398076141988399</v>
      </c>
      <c r="V28" s="22">
        <v>44.367941286423203</v>
      </c>
      <c r="W28" s="22">
        <v>102.236606964467</v>
      </c>
      <c r="X28" s="21">
        <v>92.651383522119403</v>
      </c>
      <c r="Y28" s="23">
        <v>2.6512150955375E-2</v>
      </c>
      <c r="Z28" s="23">
        <f t="shared" si="0"/>
        <v>645.74164611600997</v>
      </c>
      <c r="AA28" s="21">
        <v>95.8</v>
      </c>
    </row>
    <row r="29" spans="1:27" s="6" customFormat="1" x14ac:dyDescent="0.25">
      <c r="A29" s="31">
        <v>211944</v>
      </c>
      <c r="B29" s="32" t="s">
        <v>182</v>
      </c>
      <c r="C29" s="32" t="s">
        <v>1</v>
      </c>
      <c r="D29" s="32" t="s">
        <v>336</v>
      </c>
      <c r="E29" s="31">
        <v>500</v>
      </c>
      <c r="F29" s="32" t="s">
        <v>239</v>
      </c>
      <c r="G29" s="32" t="s">
        <v>238</v>
      </c>
      <c r="H29" s="31">
        <v>50</v>
      </c>
      <c r="I29" s="32" t="s">
        <v>18</v>
      </c>
      <c r="J29" s="31">
        <v>285</v>
      </c>
      <c r="K29" s="31">
        <v>9</v>
      </c>
      <c r="L29" s="31">
        <v>6</v>
      </c>
      <c r="M29" s="31">
        <v>0</v>
      </c>
      <c r="N29" s="31">
        <v>0</v>
      </c>
      <c r="O29" s="31">
        <v>0</v>
      </c>
      <c r="P29" s="31">
        <v>0</v>
      </c>
      <c r="Q29" s="31">
        <v>0</v>
      </c>
      <c r="R29" s="33">
        <v>0.75197571428571897</v>
      </c>
      <c r="S29" s="33">
        <v>1.9703036759663899</v>
      </c>
      <c r="T29" s="33">
        <v>16.478031814162001</v>
      </c>
      <c r="U29" s="33">
        <v>8.4373067926110696</v>
      </c>
      <c r="V29" s="34">
        <v>62.078829444111797</v>
      </c>
      <c r="W29" s="34">
        <v>147.678647695922</v>
      </c>
      <c r="X29" s="33">
        <v>99.052414695265597</v>
      </c>
      <c r="Y29" s="35">
        <v>3.4089275918963802</v>
      </c>
      <c r="Z29" s="35">
        <f t="shared" si="0"/>
        <v>5.0221072576305952</v>
      </c>
      <c r="AA29" s="33">
        <v>100</v>
      </c>
    </row>
    <row r="30" spans="1:27" s="6" customFormat="1" x14ac:dyDescent="0.25">
      <c r="A30" s="31">
        <v>211948</v>
      </c>
      <c r="B30" s="32" t="s">
        <v>222</v>
      </c>
      <c r="C30" s="32" t="s">
        <v>6</v>
      </c>
      <c r="D30" s="32" t="s">
        <v>373</v>
      </c>
      <c r="E30" s="31">
        <v>500</v>
      </c>
      <c r="F30" s="32" t="s">
        <v>239</v>
      </c>
      <c r="G30" s="32" t="s">
        <v>238</v>
      </c>
      <c r="H30" s="31">
        <v>46</v>
      </c>
      <c r="I30" s="32" t="s">
        <v>18</v>
      </c>
      <c r="J30" s="31">
        <v>289</v>
      </c>
      <c r="K30" s="31">
        <v>6</v>
      </c>
      <c r="L30" s="31">
        <v>1</v>
      </c>
      <c r="M30" s="31">
        <v>1</v>
      </c>
      <c r="N30" s="31">
        <v>0</v>
      </c>
      <c r="O30" s="31">
        <v>0</v>
      </c>
      <c r="P30" s="31">
        <v>0</v>
      </c>
      <c r="Q30" s="31">
        <v>0</v>
      </c>
      <c r="R30" s="33">
        <v>0.73562489795917496</v>
      </c>
      <c r="S30" s="33">
        <v>1.9389954422328901</v>
      </c>
      <c r="T30" s="33">
        <v>15.6494088401755</v>
      </c>
      <c r="U30" s="33">
        <v>8.1479911091301407</v>
      </c>
      <c r="V30" s="34">
        <v>60.398875973867497</v>
      </c>
      <c r="W30" s="34">
        <v>144.17389283198801</v>
      </c>
      <c r="X30" s="33">
        <v>100.12737669077799</v>
      </c>
      <c r="Y30" s="35">
        <v>2.4785345469611402</v>
      </c>
      <c r="Z30" s="35">
        <f t="shared" si="0"/>
        <v>6.9073073929876587</v>
      </c>
      <c r="AA30" s="33">
        <v>100</v>
      </c>
    </row>
    <row r="31" spans="1:27" s="6" customFormat="1" x14ac:dyDescent="0.25">
      <c r="A31" s="2">
        <v>212333</v>
      </c>
      <c r="B31" s="1" t="s">
        <v>214</v>
      </c>
      <c r="C31" s="1" t="s">
        <v>10</v>
      </c>
      <c r="D31" s="1" t="s">
        <v>366</v>
      </c>
      <c r="E31" s="2">
        <v>750</v>
      </c>
      <c r="F31" s="1" t="s">
        <v>239</v>
      </c>
      <c r="G31" s="1" t="s">
        <v>238</v>
      </c>
      <c r="H31" s="2">
        <v>47</v>
      </c>
      <c r="I31" s="1" t="s">
        <v>18</v>
      </c>
      <c r="J31" s="2">
        <v>117</v>
      </c>
      <c r="K31" s="2">
        <v>12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5">
        <v>0.21037183673469401</v>
      </c>
      <c r="S31" s="5">
        <v>0.56850983330932403</v>
      </c>
      <c r="T31" s="5">
        <v>15.8829468737094</v>
      </c>
      <c r="U31" s="5">
        <v>8.2341234631436802</v>
      </c>
      <c r="V31" s="3">
        <v>34.549435413766297</v>
      </c>
      <c r="W31" s="3">
        <v>45.3906421142634</v>
      </c>
      <c r="X31" s="5">
        <v>99.767935287239695</v>
      </c>
      <c r="Y31" s="4">
        <v>6.3000928543249096E-4</v>
      </c>
      <c r="Z31" s="47">
        <f t="shared" si="0"/>
        <v>27174.20265996144</v>
      </c>
      <c r="AA31" s="5">
        <v>0</v>
      </c>
    </row>
    <row r="32" spans="1:27" s="6" customFormat="1" x14ac:dyDescent="0.25">
      <c r="A32" s="31">
        <v>212620</v>
      </c>
      <c r="B32" s="32" t="s">
        <v>185</v>
      </c>
      <c r="C32" s="32" t="s">
        <v>1</v>
      </c>
      <c r="D32" s="32" t="s">
        <v>339</v>
      </c>
      <c r="E32" s="31">
        <v>500</v>
      </c>
      <c r="F32" s="32" t="s">
        <v>240</v>
      </c>
      <c r="G32" s="32" t="s">
        <v>238</v>
      </c>
      <c r="H32" s="31">
        <v>51</v>
      </c>
      <c r="I32" s="32" t="s">
        <v>18</v>
      </c>
      <c r="J32" s="31">
        <v>321</v>
      </c>
      <c r="K32" s="31">
        <v>22</v>
      </c>
      <c r="L32" s="31">
        <v>9</v>
      </c>
      <c r="M32" s="31">
        <v>3</v>
      </c>
      <c r="N32" s="31">
        <v>0</v>
      </c>
      <c r="O32" s="31">
        <v>0</v>
      </c>
      <c r="P32" s="31">
        <v>0</v>
      </c>
      <c r="Q32" s="31">
        <v>0</v>
      </c>
      <c r="R32" s="33">
        <v>0.91596408163264897</v>
      </c>
      <c r="S32" s="33">
        <v>2.3477373295078001</v>
      </c>
      <c r="T32" s="33">
        <v>16.5382786882811</v>
      </c>
      <c r="U32" s="33">
        <v>8.4573884871684903</v>
      </c>
      <c r="V32" s="34">
        <v>75.706562539778503</v>
      </c>
      <c r="W32" s="34">
        <v>189.14216070282299</v>
      </c>
      <c r="X32" s="33">
        <v>98.985006302695197</v>
      </c>
      <c r="Y32" s="35">
        <v>330.611889305408</v>
      </c>
      <c r="Z32" s="35">
        <f t="shared" si="0"/>
        <v>5.1782771744742453E-2</v>
      </c>
      <c r="AA32" s="33">
        <v>100</v>
      </c>
    </row>
    <row r="33" spans="1:27" s="6" customFormat="1" x14ac:dyDescent="0.25">
      <c r="A33" s="31">
        <v>212649</v>
      </c>
      <c r="B33" s="32" t="s">
        <v>191</v>
      </c>
      <c r="C33" s="32" t="s">
        <v>236</v>
      </c>
      <c r="D33" s="32" t="s">
        <v>345</v>
      </c>
      <c r="E33" s="31">
        <v>500</v>
      </c>
      <c r="F33" s="32" t="s">
        <v>240</v>
      </c>
      <c r="G33" s="32" t="s">
        <v>238</v>
      </c>
      <c r="H33" s="31">
        <v>42</v>
      </c>
      <c r="I33" s="32" t="s">
        <v>19</v>
      </c>
      <c r="J33" s="31">
        <v>349</v>
      </c>
      <c r="K33" s="31">
        <v>8</v>
      </c>
      <c r="L33" s="31">
        <v>0</v>
      </c>
      <c r="M33" s="31">
        <v>1</v>
      </c>
      <c r="N33" s="31">
        <v>0</v>
      </c>
      <c r="O33" s="31">
        <v>0</v>
      </c>
      <c r="P33" s="31">
        <v>0</v>
      </c>
      <c r="Q33" s="31">
        <v>0</v>
      </c>
      <c r="R33" s="33">
        <v>0.88162285714286004</v>
      </c>
      <c r="S33" s="33">
        <v>2.3236314585114002</v>
      </c>
      <c r="T33" s="33">
        <v>19.6418945168882</v>
      </c>
      <c r="U33" s="33">
        <v>9.4803724088919203</v>
      </c>
      <c r="V33" s="34">
        <v>60.530820709223903</v>
      </c>
      <c r="W33" s="34">
        <v>168.839147709066</v>
      </c>
      <c r="X33" s="33">
        <v>95.582202555335201</v>
      </c>
      <c r="Y33" s="35">
        <v>32.943690603452303</v>
      </c>
      <c r="Z33" s="35">
        <f t="shared" si="0"/>
        <v>0.51967462316459245</v>
      </c>
      <c r="AA33" s="33">
        <v>100</v>
      </c>
    </row>
    <row r="34" spans="1:27" s="6" customFormat="1" x14ac:dyDescent="0.25">
      <c r="A34" s="31">
        <v>212806</v>
      </c>
      <c r="B34" s="32" t="s">
        <v>155</v>
      </c>
      <c r="C34" s="32" t="s">
        <v>13</v>
      </c>
      <c r="D34" s="32" t="s">
        <v>33</v>
      </c>
      <c r="E34" s="31">
        <v>500</v>
      </c>
      <c r="F34" s="32" t="s">
        <v>240</v>
      </c>
      <c r="G34" s="32" t="s">
        <v>238</v>
      </c>
      <c r="H34" s="31">
        <v>20</v>
      </c>
      <c r="I34" s="32" t="s">
        <v>19</v>
      </c>
      <c r="J34" s="31">
        <v>249</v>
      </c>
      <c r="K34" s="31">
        <v>22</v>
      </c>
      <c r="L34" s="31">
        <v>18</v>
      </c>
      <c r="M34" s="31">
        <v>7</v>
      </c>
      <c r="N34" s="31">
        <v>2</v>
      </c>
      <c r="O34" s="31">
        <v>1</v>
      </c>
      <c r="P34" s="31">
        <v>1</v>
      </c>
      <c r="Q34" s="31">
        <v>0</v>
      </c>
      <c r="R34" s="33">
        <v>1.00577551020409</v>
      </c>
      <c r="S34" s="33">
        <v>2.1806631725810401</v>
      </c>
      <c r="T34" s="33">
        <v>12.1156327621205</v>
      </c>
      <c r="U34" s="33">
        <v>6.8165310561745303</v>
      </c>
      <c r="V34" s="34">
        <v>77.427300118208194</v>
      </c>
      <c r="W34" s="34">
        <v>165.764533268142</v>
      </c>
      <c r="X34" s="33">
        <v>106.043108821479</v>
      </c>
      <c r="Y34" s="35">
        <v>24.837631053963801</v>
      </c>
      <c r="Z34" s="35">
        <f t="shared" si="0"/>
        <v>0.68927668515584328</v>
      </c>
      <c r="AA34" s="33">
        <v>100</v>
      </c>
    </row>
    <row r="35" spans="1:27" s="6" customFormat="1" x14ac:dyDescent="0.25">
      <c r="A35" s="2">
        <v>212904</v>
      </c>
      <c r="B35" s="1" t="s">
        <v>198</v>
      </c>
      <c r="C35" s="1" t="s">
        <v>8</v>
      </c>
      <c r="D35" s="1" t="s">
        <v>352</v>
      </c>
      <c r="E35" s="2">
        <v>500</v>
      </c>
      <c r="F35" s="1" t="s">
        <v>240</v>
      </c>
      <c r="G35" s="1" t="s">
        <v>238</v>
      </c>
      <c r="H35" s="2">
        <v>49</v>
      </c>
      <c r="I35" s="1" t="s">
        <v>19</v>
      </c>
      <c r="J35" s="2">
        <v>167</v>
      </c>
      <c r="K35" s="2">
        <v>2</v>
      </c>
      <c r="L35" s="2">
        <v>9</v>
      </c>
      <c r="M35" s="2">
        <v>1</v>
      </c>
      <c r="N35" s="2">
        <v>0</v>
      </c>
      <c r="O35" s="2">
        <v>0</v>
      </c>
      <c r="P35" s="2">
        <v>0</v>
      </c>
      <c r="Q35" s="2">
        <v>0</v>
      </c>
      <c r="R35" s="5">
        <v>0.47207510204081199</v>
      </c>
      <c r="S35" s="5">
        <v>1.2146630848259301</v>
      </c>
      <c r="T35" s="5">
        <v>22.4559108946812</v>
      </c>
      <c r="U35" s="5">
        <v>10.3817611135217</v>
      </c>
      <c r="V35" s="3">
        <v>35.767149997127703</v>
      </c>
      <c r="W35" s="3">
        <v>72.170710461189401</v>
      </c>
      <c r="X35" s="5">
        <v>92.692091068841904</v>
      </c>
      <c r="Y35" s="4">
        <v>1.56331293631526E-3</v>
      </c>
      <c r="Z35" s="47">
        <f t="shared" si="0"/>
        <v>10951.102368763075</v>
      </c>
      <c r="AA35" s="5">
        <v>0</v>
      </c>
    </row>
    <row r="36" spans="1:27" s="6" customFormat="1" x14ac:dyDescent="0.25">
      <c r="A36" s="7">
        <v>212944</v>
      </c>
      <c r="B36" s="1" t="s">
        <v>130</v>
      </c>
      <c r="C36" s="1" t="s">
        <v>13</v>
      </c>
      <c r="D36" s="1" t="s">
        <v>289</v>
      </c>
      <c r="E36" s="7">
        <v>500</v>
      </c>
      <c r="F36" s="1" t="s">
        <v>240</v>
      </c>
      <c r="G36" s="1" t="s">
        <v>238</v>
      </c>
      <c r="H36" s="7">
        <v>13</v>
      </c>
      <c r="I36" s="1" t="s">
        <v>18</v>
      </c>
      <c r="J36" s="7">
        <v>191</v>
      </c>
      <c r="K36" s="7">
        <v>1</v>
      </c>
      <c r="L36" s="7">
        <v>2</v>
      </c>
      <c r="M36" s="7">
        <v>0</v>
      </c>
      <c r="N36" s="7">
        <v>0</v>
      </c>
      <c r="O36" s="7">
        <v>0</v>
      </c>
      <c r="P36" s="7">
        <v>0</v>
      </c>
      <c r="Q36" s="7">
        <v>0</v>
      </c>
      <c r="R36" s="8">
        <v>0.48028632653060899</v>
      </c>
      <c r="S36" s="8">
        <v>1.27914643810324</v>
      </c>
      <c r="T36" s="8">
        <v>8.4559877067156197</v>
      </c>
      <c r="U36" s="8">
        <v>5.3583931348592904</v>
      </c>
      <c r="V36" s="9">
        <v>44.643523177858398</v>
      </c>
      <c r="W36" s="9">
        <v>86.766690853650303</v>
      </c>
      <c r="X36" s="8">
        <v>113.414893039688</v>
      </c>
      <c r="Y36" s="10">
        <v>7.0876541649943503E-3</v>
      </c>
      <c r="Z36" s="47">
        <f t="shared" ref="Z36:Z67" si="1">17.12*(1/Y36)</f>
        <v>2415.4677417184121</v>
      </c>
      <c r="AA36" s="8">
        <v>0</v>
      </c>
    </row>
    <row r="37" spans="1:27" s="6" customFormat="1" x14ac:dyDescent="0.25">
      <c r="A37" s="31">
        <v>213807</v>
      </c>
      <c r="B37" s="32" t="s">
        <v>158</v>
      </c>
      <c r="C37" s="32" t="s">
        <v>13</v>
      </c>
      <c r="D37" s="32" t="s">
        <v>314</v>
      </c>
      <c r="E37" s="31">
        <v>500</v>
      </c>
      <c r="F37" s="32" t="s">
        <v>239</v>
      </c>
      <c r="G37" s="32" t="s">
        <v>238</v>
      </c>
      <c r="H37" s="31">
        <v>20</v>
      </c>
      <c r="I37" s="32" t="s">
        <v>19</v>
      </c>
      <c r="J37" s="31">
        <v>333</v>
      </c>
      <c r="K37" s="31">
        <v>0</v>
      </c>
      <c r="L37" s="31">
        <v>0</v>
      </c>
      <c r="M37" s="31">
        <v>0</v>
      </c>
      <c r="N37" s="31">
        <v>0</v>
      </c>
      <c r="O37" s="31">
        <v>0</v>
      </c>
      <c r="P37" s="31">
        <v>0</v>
      </c>
      <c r="Q37" s="31">
        <v>0</v>
      </c>
      <c r="R37" s="33">
        <v>0.81367530612244698</v>
      </c>
      <c r="S37" s="33">
        <v>2.1655377671068399</v>
      </c>
      <c r="T37" s="33">
        <v>11.9631514640636</v>
      </c>
      <c r="U37" s="33">
        <v>6.7614976623753904</v>
      </c>
      <c r="V37" s="34">
        <v>55.4012983440997</v>
      </c>
      <c r="W37" s="34">
        <v>152.080009405678</v>
      </c>
      <c r="X37" s="33">
        <v>106.25906183701601</v>
      </c>
      <c r="Y37" s="35">
        <v>5.2055708929786597</v>
      </c>
      <c r="Z37" s="35">
        <f t="shared" si="1"/>
        <v>3.2887843335476754</v>
      </c>
      <c r="AA37" s="33">
        <v>100</v>
      </c>
    </row>
    <row r="38" spans="1:27" s="6" customFormat="1" x14ac:dyDescent="0.25">
      <c r="A38" s="2">
        <v>216118</v>
      </c>
      <c r="B38" s="1" t="s">
        <v>180</v>
      </c>
      <c r="C38" s="1" t="s">
        <v>13</v>
      </c>
      <c r="D38" s="1" t="s">
        <v>335</v>
      </c>
      <c r="E38" s="2">
        <v>500</v>
      </c>
      <c r="F38" s="1" t="s">
        <v>240</v>
      </c>
      <c r="G38" s="1" t="s">
        <v>238</v>
      </c>
      <c r="H38" s="2">
        <v>20</v>
      </c>
      <c r="I38" s="1" t="s">
        <v>19</v>
      </c>
      <c r="J38" s="2">
        <v>125</v>
      </c>
      <c r="K38" s="2">
        <v>6</v>
      </c>
      <c r="L38" s="2">
        <v>8</v>
      </c>
      <c r="M38" s="2">
        <v>2</v>
      </c>
      <c r="N38" s="2">
        <v>0</v>
      </c>
      <c r="O38" s="2">
        <v>0</v>
      </c>
      <c r="P38" s="2">
        <v>0</v>
      </c>
      <c r="Q38" s="2">
        <v>0</v>
      </c>
      <c r="R38" s="5">
        <v>0.38323469387754899</v>
      </c>
      <c r="S38" s="5">
        <v>0.96972691779111697</v>
      </c>
      <c r="T38" s="5">
        <v>12.019037931513401</v>
      </c>
      <c r="U38" s="5">
        <v>6.7776471138086301</v>
      </c>
      <c r="V38" s="3">
        <v>31.589642109922799</v>
      </c>
      <c r="W38" s="3">
        <v>56.270221040439097</v>
      </c>
      <c r="X38" s="5">
        <v>106.244395187127</v>
      </c>
      <c r="Y38" s="4">
        <v>5.4169280617264804E-4</v>
      </c>
      <c r="Z38" s="47">
        <f t="shared" si="1"/>
        <v>31604.628684220563</v>
      </c>
      <c r="AA38" s="5">
        <v>0</v>
      </c>
    </row>
    <row r="39" spans="1:27" s="6" customFormat="1" x14ac:dyDescent="0.25">
      <c r="A39" s="20">
        <v>216276</v>
      </c>
      <c r="B39" s="36" t="s">
        <v>197</v>
      </c>
      <c r="C39" s="36" t="s">
        <v>8</v>
      </c>
      <c r="D39" s="36" t="s">
        <v>351</v>
      </c>
      <c r="E39" s="20">
        <v>500</v>
      </c>
      <c r="F39" s="36" t="s">
        <v>240</v>
      </c>
      <c r="G39" s="36" t="s">
        <v>238</v>
      </c>
      <c r="H39" s="20">
        <v>52</v>
      </c>
      <c r="I39" s="36" t="s">
        <v>18</v>
      </c>
      <c r="J39" s="20">
        <v>228</v>
      </c>
      <c r="K39" s="20">
        <v>3</v>
      </c>
      <c r="L39" s="20">
        <v>2</v>
      </c>
      <c r="M39" s="20">
        <v>1</v>
      </c>
      <c r="N39" s="20">
        <v>0</v>
      </c>
      <c r="O39" s="20">
        <v>1</v>
      </c>
      <c r="P39" s="20">
        <v>0</v>
      </c>
      <c r="Q39" s="20">
        <v>0</v>
      </c>
      <c r="R39" s="21">
        <v>0.62039979591836902</v>
      </c>
      <c r="S39" s="21">
        <v>1.5816980936374501</v>
      </c>
      <c r="T39" s="21">
        <v>17.064322397653399</v>
      </c>
      <c r="U39" s="21">
        <v>8.6414481752442303</v>
      </c>
      <c r="V39" s="22">
        <v>53.509927032796398</v>
      </c>
      <c r="W39" s="22">
        <v>112.30389763201001</v>
      </c>
      <c r="X39" s="21">
        <v>98.300234388825004</v>
      </c>
      <c r="Y39" s="23">
        <v>8.3324095063636902E-2</v>
      </c>
      <c r="Z39" s="23">
        <f t="shared" si="1"/>
        <v>205.46277744660756</v>
      </c>
      <c r="AA39" s="21">
        <v>99.2</v>
      </c>
    </row>
    <row r="40" spans="1:27" s="6" customFormat="1" x14ac:dyDescent="0.25">
      <c r="A40" s="2">
        <v>216543</v>
      </c>
      <c r="B40" s="1" t="s">
        <v>194</v>
      </c>
      <c r="C40" s="1" t="s">
        <v>2</v>
      </c>
      <c r="D40" s="1" t="s">
        <v>348</v>
      </c>
      <c r="E40" s="2">
        <v>750</v>
      </c>
      <c r="F40" s="1" t="s">
        <v>240</v>
      </c>
      <c r="G40" s="1" t="s">
        <v>238</v>
      </c>
      <c r="H40" s="2">
        <v>50</v>
      </c>
      <c r="I40" s="1" t="s">
        <v>18</v>
      </c>
      <c r="J40" s="2">
        <v>180</v>
      </c>
      <c r="K40" s="2">
        <v>4</v>
      </c>
      <c r="L40" s="2">
        <v>14</v>
      </c>
      <c r="M40" s="2">
        <v>5</v>
      </c>
      <c r="N40" s="2">
        <v>0</v>
      </c>
      <c r="O40" s="2">
        <v>0</v>
      </c>
      <c r="P40" s="2">
        <v>0</v>
      </c>
      <c r="Q40" s="2">
        <v>1</v>
      </c>
      <c r="R40" s="5">
        <v>0.42329945578231298</v>
      </c>
      <c r="S40" s="5">
        <v>0.97416082181672803</v>
      </c>
      <c r="T40" s="5">
        <v>16.5074509140169</v>
      </c>
      <c r="U40" s="5">
        <v>8.4414018954267593</v>
      </c>
      <c r="V40" s="3">
        <v>44.301818180293203</v>
      </c>
      <c r="W40" s="3">
        <v>69.540473679148207</v>
      </c>
      <c r="X40" s="5">
        <v>99.082149319080003</v>
      </c>
      <c r="Y40" s="4">
        <v>2.3038439996401002E-3</v>
      </c>
      <c r="Z40" s="47">
        <f t="shared" si="1"/>
        <v>7431.0587013159038</v>
      </c>
      <c r="AA40" s="5">
        <v>0</v>
      </c>
    </row>
    <row r="41" spans="1:27" s="11" customFormat="1" x14ac:dyDescent="0.25">
      <c r="A41" s="31">
        <v>216664</v>
      </c>
      <c r="B41" s="32" t="s">
        <v>221</v>
      </c>
      <c r="C41" s="32" t="s">
        <v>1</v>
      </c>
      <c r="D41" s="32" t="s">
        <v>372</v>
      </c>
      <c r="E41" s="31">
        <v>750</v>
      </c>
      <c r="F41" s="32" t="s">
        <v>240</v>
      </c>
      <c r="G41" s="32" t="s">
        <v>238</v>
      </c>
      <c r="H41" s="31">
        <v>51</v>
      </c>
      <c r="I41" s="32" t="s">
        <v>18</v>
      </c>
      <c r="J41" s="31">
        <v>381</v>
      </c>
      <c r="K41" s="31">
        <v>17</v>
      </c>
      <c r="L41" s="31">
        <v>1</v>
      </c>
      <c r="M41" s="31">
        <v>0</v>
      </c>
      <c r="N41" s="31">
        <v>0</v>
      </c>
      <c r="O41" s="31">
        <v>0</v>
      </c>
      <c r="P41" s="31">
        <v>0</v>
      </c>
      <c r="Q41" s="31">
        <v>0</v>
      </c>
      <c r="R41" s="33">
        <v>0.65236829931973195</v>
      </c>
      <c r="S41" s="33">
        <v>1.7253498257703099</v>
      </c>
      <c r="T41" s="33">
        <v>16.836362983163699</v>
      </c>
      <c r="U41" s="33">
        <v>8.5656171667822196</v>
      </c>
      <c r="V41" s="34">
        <v>55.843893796066197</v>
      </c>
      <c r="W41" s="34">
        <v>126.086276034207</v>
      </c>
      <c r="X41" s="33">
        <v>98.551914232241003</v>
      </c>
      <c r="Y41" s="35">
        <v>0.36741612469206902</v>
      </c>
      <c r="Z41" s="35">
        <f t="shared" si="1"/>
        <v>46.595668642328235</v>
      </c>
      <c r="AA41" s="33">
        <v>100</v>
      </c>
    </row>
    <row r="42" spans="1:27" s="11" customFormat="1" x14ac:dyDescent="0.25">
      <c r="A42" s="7">
        <v>216674</v>
      </c>
      <c r="B42" s="1" t="s">
        <v>141</v>
      </c>
      <c r="C42" s="1" t="s">
        <v>4</v>
      </c>
      <c r="D42" s="1" t="s">
        <v>298</v>
      </c>
      <c r="E42" s="7">
        <v>800</v>
      </c>
      <c r="F42" s="1" t="s">
        <v>240</v>
      </c>
      <c r="G42" s="1" t="s">
        <v>238</v>
      </c>
      <c r="H42" s="7">
        <v>20</v>
      </c>
      <c r="I42" s="1" t="s">
        <v>19</v>
      </c>
      <c r="J42" s="7">
        <v>125</v>
      </c>
      <c r="K42" s="7">
        <v>0</v>
      </c>
      <c r="L42" s="7">
        <v>3</v>
      </c>
      <c r="M42" s="7">
        <v>0</v>
      </c>
      <c r="N42" s="7">
        <v>1</v>
      </c>
      <c r="O42" s="7">
        <v>0</v>
      </c>
      <c r="P42" s="7">
        <v>0</v>
      </c>
      <c r="Q42" s="7">
        <v>0</v>
      </c>
      <c r="R42" s="8">
        <v>0.224573341836734</v>
      </c>
      <c r="S42" s="8">
        <v>0.55848271314525799</v>
      </c>
      <c r="T42" s="8">
        <v>12.240417052157801</v>
      </c>
      <c r="U42" s="8">
        <v>6.8604877696181603</v>
      </c>
      <c r="V42" s="9">
        <v>25.347682051569301</v>
      </c>
      <c r="W42" s="9">
        <v>35.0827472882373</v>
      </c>
      <c r="X42" s="8">
        <v>105.856127037394</v>
      </c>
      <c r="Y42" s="10">
        <v>2.0982756074020801E-4</v>
      </c>
      <c r="Z42" s="47">
        <f t="shared" si="1"/>
        <v>81590.806944549287</v>
      </c>
      <c r="AA42" s="8">
        <v>0</v>
      </c>
    </row>
    <row r="43" spans="1:27" s="11" customFormat="1" x14ac:dyDescent="0.25">
      <c r="A43" s="7">
        <v>217117</v>
      </c>
      <c r="B43" s="1" t="s">
        <v>165</v>
      </c>
      <c r="C43" s="1" t="s">
        <v>7</v>
      </c>
      <c r="D43" s="1" t="s">
        <v>321</v>
      </c>
      <c r="E43" s="7">
        <v>500</v>
      </c>
      <c r="F43" s="1" t="s">
        <v>240</v>
      </c>
      <c r="G43" s="1" t="s">
        <v>238</v>
      </c>
      <c r="H43" s="7">
        <v>37</v>
      </c>
      <c r="I43" s="1" t="s">
        <v>19</v>
      </c>
      <c r="J43" s="7">
        <v>185</v>
      </c>
      <c r="K43" s="7">
        <v>12</v>
      </c>
      <c r="L43" s="7">
        <v>1</v>
      </c>
      <c r="M43" s="7">
        <v>1</v>
      </c>
      <c r="N43" s="7">
        <v>0</v>
      </c>
      <c r="O43" s="7">
        <v>0</v>
      </c>
      <c r="P43" s="7">
        <v>0</v>
      </c>
      <c r="Q43" s="7">
        <v>0</v>
      </c>
      <c r="R43" s="8">
        <v>0.496340000000003</v>
      </c>
      <c r="S43" s="8">
        <v>1.31865568187275</v>
      </c>
      <c r="T43" s="8">
        <v>18.285361918860701</v>
      </c>
      <c r="U43" s="8">
        <v>9.0304909787802199</v>
      </c>
      <c r="V43" s="9">
        <v>36.190282409907297</v>
      </c>
      <c r="W43" s="9">
        <v>78.624253230319397</v>
      </c>
      <c r="X43" s="8">
        <v>97.110259190161898</v>
      </c>
      <c r="Y43" s="10">
        <v>2.6480035731996699E-3</v>
      </c>
      <c r="Z43" s="47">
        <f t="shared" si="1"/>
        <v>6465.2480734054825</v>
      </c>
      <c r="AA43" s="8">
        <v>0</v>
      </c>
    </row>
    <row r="44" spans="1:27" s="11" customFormat="1" x14ac:dyDescent="0.25">
      <c r="A44" s="24">
        <v>217521</v>
      </c>
      <c r="B44" s="25" t="s">
        <v>213</v>
      </c>
      <c r="C44" s="25" t="s">
        <v>9</v>
      </c>
      <c r="D44" s="25" t="s">
        <v>365</v>
      </c>
      <c r="E44" s="24">
        <v>500</v>
      </c>
      <c r="F44" s="25" t="s">
        <v>240</v>
      </c>
      <c r="G44" s="25" t="s">
        <v>238</v>
      </c>
      <c r="H44" s="24">
        <v>52</v>
      </c>
      <c r="I44" s="25" t="s">
        <v>19</v>
      </c>
      <c r="J44" s="24">
        <v>170</v>
      </c>
      <c r="K44" s="24">
        <v>9</v>
      </c>
      <c r="L44" s="24">
        <v>6</v>
      </c>
      <c r="M44" s="24">
        <v>1</v>
      </c>
      <c r="N44" s="24">
        <v>0</v>
      </c>
      <c r="O44" s="24">
        <v>0</v>
      </c>
      <c r="P44" s="24">
        <v>0</v>
      </c>
      <c r="Q44" s="24">
        <v>0</v>
      </c>
      <c r="R44" s="26">
        <v>0.48004755102041202</v>
      </c>
      <c r="S44" s="26">
        <v>1.2485968733253301</v>
      </c>
      <c r="T44" s="26">
        <v>23.059098834534201</v>
      </c>
      <c r="U44" s="26">
        <v>10.574346682547599</v>
      </c>
      <c r="V44" s="27">
        <v>35.819292724300297</v>
      </c>
      <c r="W44" s="27">
        <v>74.114615034787306</v>
      </c>
      <c r="X44" s="26">
        <v>92.088825799604194</v>
      </c>
      <c r="Y44" s="28">
        <v>1.83662233723053E-3</v>
      </c>
      <c r="Z44" s="28">
        <f t="shared" si="1"/>
        <v>9321.4591007400577</v>
      </c>
      <c r="AA44" s="26">
        <v>0.2</v>
      </c>
    </row>
    <row r="45" spans="1:27" s="11" customFormat="1" x14ac:dyDescent="0.25">
      <c r="A45" s="2">
        <v>218214</v>
      </c>
      <c r="B45" s="1" t="s">
        <v>93</v>
      </c>
      <c r="C45" s="1" t="s">
        <v>13</v>
      </c>
      <c r="D45" s="1" t="s">
        <v>254</v>
      </c>
      <c r="E45" s="2">
        <v>500</v>
      </c>
      <c r="F45" s="1" t="s">
        <v>240</v>
      </c>
      <c r="G45" s="1" t="s">
        <v>238</v>
      </c>
      <c r="H45" s="2">
        <v>12</v>
      </c>
      <c r="I45" s="1" t="s">
        <v>19</v>
      </c>
      <c r="J45" s="2">
        <v>207</v>
      </c>
      <c r="K45" s="2">
        <v>0</v>
      </c>
      <c r="L45" s="2">
        <v>0</v>
      </c>
      <c r="M45" s="2">
        <v>1</v>
      </c>
      <c r="N45" s="2">
        <v>0</v>
      </c>
      <c r="O45" s="2">
        <v>0</v>
      </c>
      <c r="P45" s="2">
        <v>0</v>
      </c>
      <c r="Q45" s="2">
        <v>0</v>
      </c>
      <c r="R45" s="5">
        <v>0.51486897959183098</v>
      </c>
      <c r="S45" s="5">
        <v>1.3684241872268901</v>
      </c>
      <c r="T45" s="5">
        <v>9.4302098752838504</v>
      </c>
      <c r="U45" s="5">
        <v>5.7422188314126599</v>
      </c>
      <c r="V45" s="3">
        <v>37.033666604951598</v>
      </c>
      <c r="W45" s="3">
        <v>82.118221346535805</v>
      </c>
      <c r="X45" s="5">
        <v>111.571727343639</v>
      </c>
      <c r="Y45" s="4">
        <v>3.73239141034656E-3</v>
      </c>
      <c r="Z45" s="47">
        <f t="shared" si="1"/>
        <v>4586.8715570777649</v>
      </c>
      <c r="AA45" s="5">
        <v>0</v>
      </c>
    </row>
    <row r="46" spans="1:27" s="11" customFormat="1" x14ac:dyDescent="0.25">
      <c r="A46" s="20">
        <v>231594</v>
      </c>
      <c r="B46" s="36" t="s">
        <v>120</v>
      </c>
      <c r="C46" s="36" t="s">
        <v>4</v>
      </c>
      <c r="D46" s="36" t="s">
        <v>279</v>
      </c>
      <c r="E46" s="20">
        <v>500</v>
      </c>
      <c r="F46" s="36" t="s">
        <v>240</v>
      </c>
      <c r="G46" s="36" t="s">
        <v>238</v>
      </c>
      <c r="H46" s="20">
        <v>16</v>
      </c>
      <c r="I46" s="36" t="s">
        <v>18</v>
      </c>
      <c r="J46" s="20">
        <v>277</v>
      </c>
      <c r="K46" s="20">
        <v>0</v>
      </c>
      <c r="L46" s="20">
        <v>2</v>
      </c>
      <c r="M46" s="20">
        <v>3</v>
      </c>
      <c r="N46" s="20">
        <v>0</v>
      </c>
      <c r="O46" s="20">
        <v>0</v>
      </c>
      <c r="P46" s="20">
        <v>0</v>
      </c>
      <c r="Q46" s="20">
        <v>0</v>
      </c>
      <c r="R46" s="21">
        <v>0.71516448979592195</v>
      </c>
      <c r="S46" s="21">
        <v>1.86476627661465</v>
      </c>
      <c r="T46" s="21">
        <v>9.0853083247181807</v>
      </c>
      <c r="U46" s="21">
        <v>5.62231264713561</v>
      </c>
      <c r="V46" s="22">
        <v>59.397583895043702</v>
      </c>
      <c r="W46" s="22">
        <v>137.47188548914801</v>
      </c>
      <c r="X46" s="21">
        <v>111.945372224599</v>
      </c>
      <c r="Y46" s="23">
        <v>1.19083375896671</v>
      </c>
      <c r="Z46" s="23">
        <f t="shared" si="1"/>
        <v>14.376481915372533</v>
      </c>
      <c r="AA46" s="21">
        <v>99.6</v>
      </c>
    </row>
    <row r="47" spans="1:27" s="11" customFormat="1" x14ac:dyDescent="0.25">
      <c r="A47" s="7">
        <v>231670</v>
      </c>
      <c r="B47" s="1" t="s">
        <v>121</v>
      </c>
      <c r="C47" s="1" t="s">
        <v>232</v>
      </c>
      <c r="D47" s="1" t="s">
        <v>280</v>
      </c>
      <c r="E47" s="7">
        <v>500</v>
      </c>
      <c r="F47" s="1" t="s">
        <v>240</v>
      </c>
      <c r="G47" s="1" t="s">
        <v>238</v>
      </c>
      <c r="H47" s="7">
        <v>2</v>
      </c>
      <c r="I47" s="1" t="s">
        <v>19</v>
      </c>
      <c r="J47" s="7">
        <v>101</v>
      </c>
      <c r="K47" s="7">
        <v>8</v>
      </c>
      <c r="L47" s="7">
        <v>0</v>
      </c>
      <c r="M47" s="7">
        <v>0</v>
      </c>
      <c r="N47" s="7">
        <v>0</v>
      </c>
      <c r="O47" s="7">
        <v>0</v>
      </c>
      <c r="P47" s="7">
        <v>0</v>
      </c>
      <c r="Q47" s="7">
        <v>0</v>
      </c>
      <c r="R47" s="8">
        <v>0.266571632653058</v>
      </c>
      <c r="S47" s="8">
        <v>0.73252913572629097</v>
      </c>
      <c r="T47" s="8">
        <v>7.2559365410288601</v>
      </c>
      <c r="U47" s="8">
        <v>4.8079493031095497</v>
      </c>
      <c r="V47" s="9">
        <v>26.346339762869899</v>
      </c>
      <c r="W47" s="9">
        <v>42.141058263088098</v>
      </c>
      <c r="X47" s="8">
        <v>117.25513330337201</v>
      </c>
      <c r="Y47" s="10">
        <v>2.5246309608350798E-4</v>
      </c>
      <c r="Z47" s="47">
        <f t="shared" si="1"/>
        <v>67811.891185621702</v>
      </c>
      <c r="AA47" s="8">
        <v>0</v>
      </c>
    </row>
    <row r="48" spans="1:27" s="11" customFormat="1" x14ac:dyDescent="0.25">
      <c r="A48" s="20">
        <v>232046</v>
      </c>
      <c r="B48" s="36" t="s">
        <v>124</v>
      </c>
      <c r="C48" s="36" t="s">
        <v>13</v>
      </c>
      <c r="D48" s="36" t="s">
        <v>283</v>
      </c>
      <c r="E48" s="20">
        <v>500</v>
      </c>
      <c r="F48" s="36" t="s">
        <v>240</v>
      </c>
      <c r="G48" s="36" t="s">
        <v>238</v>
      </c>
      <c r="H48" s="20">
        <v>14</v>
      </c>
      <c r="I48" s="36" t="s">
        <v>19</v>
      </c>
      <c r="J48" s="20">
        <v>291</v>
      </c>
      <c r="K48" s="20">
        <v>11</v>
      </c>
      <c r="L48" s="20">
        <v>13</v>
      </c>
      <c r="M48" s="20">
        <v>1</v>
      </c>
      <c r="N48" s="20">
        <v>0</v>
      </c>
      <c r="O48" s="20">
        <v>0</v>
      </c>
      <c r="P48" s="20">
        <v>0</v>
      </c>
      <c r="Q48" s="20">
        <v>0</v>
      </c>
      <c r="R48" s="21">
        <v>0.81954122448979705</v>
      </c>
      <c r="S48" s="21">
        <v>2.0995992288355301</v>
      </c>
      <c r="T48" s="21">
        <v>10.0837166031974</v>
      </c>
      <c r="U48" s="21">
        <v>5.9915898316968299</v>
      </c>
      <c r="V48" s="22">
        <v>57.822779413004298</v>
      </c>
      <c r="W48" s="22">
        <v>148.423783702083</v>
      </c>
      <c r="X48" s="21">
        <v>110.46909239006401</v>
      </c>
      <c r="Y48" s="23">
        <v>3.37673392516685</v>
      </c>
      <c r="Z48" s="23">
        <f t="shared" si="1"/>
        <v>5.0699878579133451</v>
      </c>
      <c r="AA48" s="21">
        <v>99.8</v>
      </c>
    </row>
    <row r="49" spans="1:27" s="11" customFormat="1" x14ac:dyDescent="0.25">
      <c r="A49" s="31">
        <v>232164</v>
      </c>
      <c r="B49" s="32" t="s">
        <v>112</v>
      </c>
      <c r="C49" s="32" t="s">
        <v>4</v>
      </c>
      <c r="D49" s="32" t="s">
        <v>272</v>
      </c>
      <c r="E49" s="31">
        <v>500</v>
      </c>
      <c r="F49" s="32" t="s">
        <v>239</v>
      </c>
      <c r="G49" s="32" t="s">
        <v>238</v>
      </c>
      <c r="H49" s="31">
        <v>18</v>
      </c>
      <c r="I49" s="32" t="s">
        <v>19</v>
      </c>
      <c r="J49" s="31">
        <v>363</v>
      </c>
      <c r="K49" s="31">
        <v>16</v>
      </c>
      <c r="L49" s="31">
        <v>13</v>
      </c>
      <c r="M49" s="31">
        <v>1</v>
      </c>
      <c r="N49" s="31">
        <v>0</v>
      </c>
      <c r="O49" s="31">
        <v>0</v>
      </c>
      <c r="P49" s="31">
        <v>2</v>
      </c>
      <c r="Q49" s="31">
        <v>1</v>
      </c>
      <c r="R49" s="33">
        <v>1.1569814285714299</v>
      </c>
      <c r="S49" s="33">
        <v>2.7472004240816301</v>
      </c>
      <c r="T49" s="33">
        <v>11.6664808576857</v>
      </c>
      <c r="U49" s="33">
        <v>6.6370741876418498</v>
      </c>
      <c r="V49" s="34">
        <v>87.899963698916807</v>
      </c>
      <c r="W49" s="34">
        <v>223.70830836627499</v>
      </c>
      <c r="X49" s="33">
        <v>106.95878113182501</v>
      </c>
      <c r="Y49" s="35">
        <v>14080.618141335</v>
      </c>
      <c r="Z49" s="35">
        <f t="shared" si="1"/>
        <v>1.2158557123101437E-3</v>
      </c>
      <c r="AA49" s="33">
        <v>100</v>
      </c>
    </row>
    <row r="50" spans="1:27" s="11" customFormat="1" x14ac:dyDescent="0.25">
      <c r="A50" s="31">
        <v>232373</v>
      </c>
      <c r="B50" s="32" t="s">
        <v>207</v>
      </c>
      <c r="C50" s="32" t="s">
        <v>26</v>
      </c>
      <c r="D50" s="32" t="s">
        <v>360</v>
      </c>
      <c r="E50" s="31">
        <v>750</v>
      </c>
      <c r="F50" s="32" t="s">
        <v>240</v>
      </c>
      <c r="G50" s="32" t="s">
        <v>238</v>
      </c>
      <c r="H50" s="31">
        <v>51</v>
      </c>
      <c r="I50" s="32" t="s">
        <v>19</v>
      </c>
      <c r="J50" s="31">
        <v>310</v>
      </c>
      <c r="K50" s="31">
        <v>37</v>
      </c>
      <c r="L50" s="31">
        <v>19</v>
      </c>
      <c r="M50" s="31">
        <v>3</v>
      </c>
      <c r="N50" s="31">
        <v>1</v>
      </c>
      <c r="O50" s="31">
        <v>0</v>
      </c>
      <c r="P50" s="31">
        <v>0</v>
      </c>
      <c r="Q50" s="31">
        <v>0</v>
      </c>
      <c r="R50" s="33">
        <v>0.67988054421768496</v>
      </c>
      <c r="S50" s="33">
        <v>1.66428692131253</v>
      </c>
      <c r="T50" s="33">
        <v>22.811255236410702</v>
      </c>
      <c r="U50" s="33">
        <v>10.491302798339101</v>
      </c>
      <c r="V50" s="34">
        <v>48.959498712447697</v>
      </c>
      <c r="W50" s="34">
        <v>109.999916700642</v>
      </c>
      <c r="X50" s="33">
        <v>92.357736211203701</v>
      </c>
      <c r="Y50" s="35">
        <v>6.0012491281260599E-2</v>
      </c>
      <c r="Z50" s="35">
        <f t="shared" si="1"/>
        <v>285.27394271575361</v>
      </c>
      <c r="AA50" s="33">
        <v>100</v>
      </c>
    </row>
    <row r="51" spans="1:27" s="11" customFormat="1" x14ac:dyDescent="0.25">
      <c r="A51" s="20">
        <v>232384</v>
      </c>
      <c r="B51" s="36" t="s">
        <v>209</v>
      </c>
      <c r="C51" s="36" t="s">
        <v>8</v>
      </c>
      <c r="D51" s="36" t="s">
        <v>362</v>
      </c>
      <c r="E51" s="20">
        <v>500</v>
      </c>
      <c r="F51" s="36" t="s">
        <v>240</v>
      </c>
      <c r="G51" s="36" t="s">
        <v>238</v>
      </c>
      <c r="H51" s="20">
        <v>57</v>
      </c>
      <c r="I51" s="36" t="s">
        <v>18</v>
      </c>
      <c r="J51" s="20">
        <v>205</v>
      </c>
      <c r="K51" s="20">
        <v>9</v>
      </c>
      <c r="L51" s="20">
        <v>3</v>
      </c>
      <c r="M51" s="20">
        <v>1</v>
      </c>
      <c r="N51" s="20">
        <v>0</v>
      </c>
      <c r="O51" s="20">
        <v>1</v>
      </c>
      <c r="P51" s="20">
        <v>0</v>
      </c>
      <c r="Q51" s="20">
        <v>0</v>
      </c>
      <c r="R51" s="21">
        <v>0.58459142857143198</v>
      </c>
      <c r="S51" s="21">
        <v>1.4769108326290501</v>
      </c>
      <c r="T51" s="21">
        <v>17.9926762103096</v>
      </c>
      <c r="U51" s="21">
        <v>8.9601455518368507</v>
      </c>
      <c r="V51" s="22">
        <v>51.416979938930197</v>
      </c>
      <c r="W51" s="22">
        <v>103.77591141582499</v>
      </c>
      <c r="X51" s="21">
        <v>97.166757947862095</v>
      </c>
      <c r="Y51" s="23">
        <v>3.5322011439420903E-2</v>
      </c>
      <c r="Z51" s="23">
        <f t="shared" si="1"/>
        <v>484.68360952098374</v>
      </c>
      <c r="AA51" s="21">
        <v>90.8</v>
      </c>
    </row>
    <row r="52" spans="1:27" s="11" customFormat="1" x14ac:dyDescent="0.25">
      <c r="A52" s="31">
        <v>232432</v>
      </c>
      <c r="B52" s="32" t="s">
        <v>189</v>
      </c>
      <c r="C52" s="32" t="s">
        <v>5</v>
      </c>
      <c r="D52" s="32" t="s">
        <v>343</v>
      </c>
      <c r="E52" s="31">
        <v>500</v>
      </c>
      <c r="F52" s="32" t="s">
        <v>240</v>
      </c>
      <c r="G52" s="32" t="s">
        <v>238</v>
      </c>
      <c r="H52" s="31">
        <v>53</v>
      </c>
      <c r="I52" s="32" t="s">
        <v>18</v>
      </c>
      <c r="J52" s="31">
        <v>250</v>
      </c>
      <c r="K52" s="31">
        <v>29</v>
      </c>
      <c r="L52" s="31">
        <v>5</v>
      </c>
      <c r="M52" s="31">
        <v>1</v>
      </c>
      <c r="N52" s="31">
        <v>1</v>
      </c>
      <c r="O52" s="31">
        <v>0</v>
      </c>
      <c r="P52" s="31">
        <v>0</v>
      </c>
      <c r="Q52" s="31">
        <v>0</v>
      </c>
      <c r="R52" s="33">
        <v>0.75663979591837305</v>
      </c>
      <c r="S52" s="33">
        <v>1.9134005063625501</v>
      </c>
      <c r="T52" s="33">
        <v>17.219298065459999</v>
      </c>
      <c r="U52" s="33">
        <v>8.6971173829709407</v>
      </c>
      <c r="V52" s="34">
        <v>63.260212056292403</v>
      </c>
      <c r="W52" s="34">
        <v>143.890634997164</v>
      </c>
      <c r="X52" s="33">
        <v>98.082065995651604</v>
      </c>
      <c r="Y52" s="35">
        <v>2.3223691782079099</v>
      </c>
      <c r="Z52" s="35">
        <f t="shared" si="1"/>
        <v>7.3717822991480189</v>
      </c>
      <c r="AA52" s="33">
        <v>100</v>
      </c>
    </row>
    <row r="53" spans="1:27" s="11" customFormat="1" x14ac:dyDescent="0.25">
      <c r="A53" s="20">
        <v>232488</v>
      </c>
      <c r="B53" s="36" t="s">
        <v>142</v>
      </c>
      <c r="C53" s="36" t="s">
        <v>15</v>
      </c>
      <c r="D53" s="36" t="s">
        <v>299</v>
      </c>
      <c r="E53" s="20">
        <v>500</v>
      </c>
      <c r="F53" s="36" t="s">
        <v>240</v>
      </c>
      <c r="G53" s="36" t="s">
        <v>238</v>
      </c>
      <c r="H53" s="20">
        <v>21</v>
      </c>
      <c r="I53" s="36" t="s">
        <v>18</v>
      </c>
      <c r="J53" s="20">
        <v>212</v>
      </c>
      <c r="K53" s="20">
        <v>7</v>
      </c>
      <c r="L53" s="20">
        <v>4</v>
      </c>
      <c r="M53" s="20">
        <v>0</v>
      </c>
      <c r="N53" s="20">
        <v>1</v>
      </c>
      <c r="O53" s="20">
        <v>1</v>
      </c>
      <c r="P53" s="20">
        <v>1</v>
      </c>
      <c r="Q53" s="20">
        <v>0</v>
      </c>
      <c r="R53" s="21">
        <v>0.67661551020408395</v>
      </c>
      <c r="S53" s="21">
        <v>1.6053335212485</v>
      </c>
      <c r="T53" s="21">
        <v>9.9357307167662494</v>
      </c>
      <c r="U53" s="21">
        <v>5.9819428637356804</v>
      </c>
      <c r="V53" s="22">
        <v>58.764051863454398</v>
      </c>
      <c r="W53" s="22">
        <v>116.96984619754301</v>
      </c>
      <c r="X53" s="21">
        <v>109.859791157725</v>
      </c>
      <c r="Y53" s="23">
        <v>0.13382859151017501</v>
      </c>
      <c r="Z53" s="23">
        <f t="shared" si="1"/>
        <v>127.92483135936138</v>
      </c>
      <c r="AA53" s="21">
        <v>82.8</v>
      </c>
    </row>
    <row r="54" spans="1:27" s="11" customFormat="1" x14ac:dyDescent="0.25">
      <c r="A54" s="7">
        <v>232553</v>
      </c>
      <c r="B54" s="1" t="s">
        <v>126</v>
      </c>
      <c r="C54" s="1" t="s">
        <v>13</v>
      </c>
      <c r="D54" s="1" t="s">
        <v>285</v>
      </c>
      <c r="E54" s="7">
        <v>800</v>
      </c>
      <c r="F54" s="1" t="s">
        <v>239</v>
      </c>
      <c r="G54" s="1" t="s">
        <v>238</v>
      </c>
      <c r="H54" s="7">
        <v>13</v>
      </c>
      <c r="I54" s="1" t="s">
        <v>19</v>
      </c>
      <c r="J54" s="7">
        <v>149</v>
      </c>
      <c r="K54" s="7">
        <v>3</v>
      </c>
      <c r="L54" s="7">
        <v>6</v>
      </c>
      <c r="M54" s="7">
        <v>1</v>
      </c>
      <c r="N54" s="7">
        <v>1</v>
      </c>
      <c r="O54" s="7">
        <v>0</v>
      </c>
      <c r="P54" s="7">
        <v>0</v>
      </c>
      <c r="Q54" s="7">
        <v>0</v>
      </c>
      <c r="R54" s="8">
        <v>0.28194744897959301</v>
      </c>
      <c r="S54" s="8">
        <v>0.69527305168067299</v>
      </c>
      <c r="T54" s="8">
        <v>9.8815747044020892</v>
      </c>
      <c r="U54" s="8">
        <v>5.9203197616483303</v>
      </c>
      <c r="V54" s="9">
        <v>27.375384731201802</v>
      </c>
      <c r="W54" s="9">
        <v>41.506146316016597</v>
      </c>
      <c r="X54" s="8">
        <v>110.730968390155</v>
      </c>
      <c r="Y54" s="10">
        <v>2.6745818196642401E-4</v>
      </c>
      <c r="Z54" s="47">
        <f t="shared" si="1"/>
        <v>64010.00662656565</v>
      </c>
      <c r="AA54" s="8">
        <v>0</v>
      </c>
    </row>
    <row r="55" spans="1:27" s="11" customFormat="1" x14ac:dyDescent="0.25">
      <c r="A55" s="20">
        <v>232576</v>
      </c>
      <c r="B55" s="36" t="s">
        <v>225</v>
      </c>
      <c r="C55" s="36" t="s">
        <v>1</v>
      </c>
      <c r="D55" s="36" t="s">
        <v>376</v>
      </c>
      <c r="E55" s="20">
        <v>500</v>
      </c>
      <c r="F55" s="36" t="s">
        <v>240</v>
      </c>
      <c r="G55" s="36" t="s">
        <v>238</v>
      </c>
      <c r="H55" s="20">
        <v>50</v>
      </c>
      <c r="I55" s="36" t="s">
        <v>18</v>
      </c>
      <c r="J55" s="20">
        <v>231</v>
      </c>
      <c r="K55" s="20">
        <v>8</v>
      </c>
      <c r="L55" s="20">
        <v>1</v>
      </c>
      <c r="M55" s="20">
        <v>1</v>
      </c>
      <c r="N55" s="20">
        <v>0</v>
      </c>
      <c r="O55" s="20">
        <v>0</v>
      </c>
      <c r="P55" s="20">
        <v>0</v>
      </c>
      <c r="Q55" s="20">
        <v>0</v>
      </c>
      <c r="R55" s="21">
        <v>0.59884897959184002</v>
      </c>
      <c r="S55" s="21">
        <v>1.57515835032413</v>
      </c>
      <c r="T55" s="21">
        <v>16.635566767320199</v>
      </c>
      <c r="U55" s="21">
        <v>8.4939227080291104</v>
      </c>
      <c r="V55" s="22">
        <v>51.4237305637104</v>
      </c>
      <c r="W55" s="22">
        <v>110.994558024078</v>
      </c>
      <c r="X55" s="21">
        <v>98.828587542509496</v>
      </c>
      <c r="Y55" s="23">
        <v>7.4729840836853106E-2</v>
      </c>
      <c r="Z55" s="23">
        <f t="shared" si="1"/>
        <v>229.09188362083668</v>
      </c>
      <c r="AA55" s="21">
        <v>99</v>
      </c>
    </row>
    <row r="56" spans="1:27" s="11" customFormat="1" x14ac:dyDescent="0.25">
      <c r="A56" s="2">
        <v>310448</v>
      </c>
      <c r="B56" s="1" t="s">
        <v>224</v>
      </c>
      <c r="C56" s="1" t="s">
        <v>2</v>
      </c>
      <c r="D56" s="1" t="s">
        <v>375</v>
      </c>
      <c r="E56" s="2">
        <v>750</v>
      </c>
      <c r="F56" s="1" t="s">
        <v>239</v>
      </c>
      <c r="G56" s="1" t="s">
        <v>238</v>
      </c>
      <c r="H56" s="2">
        <v>56</v>
      </c>
      <c r="I56" s="1" t="s">
        <v>18</v>
      </c>
      <c r="J56" s="2">
        <v>142</v>
      </c>
      <c r="K56" s="2">
        <v>5</v>
      </c>
      <c r="L56" s="2">
        <v>1</v>
      </c>
      <c r="M56" s="2">
        <v>1</v>
      </c>
      <c r="N56" s="2">
        <v>0</v>
      </c>
      <c r="O56" s="2">
        <v>0</v>
      </c>
      <c r="P56" s="2">
        <v>0</v>
      </c>
      <c r="Q56" s="2">
        <v>0</v>
      </c>
      <c r="R56" s="5">
        <v>0.249308163265308</v>
      </c>
      <c r="S56" s="5">
        <v>0.66379455391756703</v>
      </c>
      <c r="T56" s="5">
        <v>17.919141205403498</v>
      </c>
      <c r="U56" s="5">
        <v>8.9307617613863002</v>
      </c>
      <c r="V56" s="3">
        <v>35.802816352754498</v>
      </c>
      <c r="W56" s="3">
        <v>49.801381417210102</v>
      </c>
      <c r="X56" s="5">
        <v>97.300258020993695</v>
      </c>
      <c r="Y56" s="4">
        <v>7.3491628102874201E-4</v>
      </c>
      <c r="Z56" s="47">
        <f t="shared" si="1"/>
        <v>23295.17040503618</v>
      </c>
      <c r="AA56" s="5">
        <v>0</v>
      </c>
    </row>
    <row r="57" spans="1:27" s="11" customFormat="1" x14ac:dyDescent="0.25">
      <c r="A57" s="24">
        <v>310534</v>
      </c>
      <c r="B57" s="25" t="s">
        <v>103</v>
      </c>
      <c r="C57" s="25" t="s">
        <v>4</v>
      </c>
      <c r="D57" s="25" t="s">
        <v>263</v>
      </c>
      <c r="E57" s="24">
        <v>800</v>
      </c>
      <c r="F57" s="25" t="s">
        <v>239</v>
      </c>
      <c r="G57" s="25" t="s">
        <v>238</v>
      </c>
      <c r="H57" s="24">
        <v>17</v>
      </c>
      <c r="I57" s="25" t="s">
        <v>19</v>
      </c>
      <c r="J57" s="24">
        <v>370</v>
      </c>
      <c r="K57" s="24">
        <v>10</v>
      </c>
      <c r="L57" s="24">
        <v>4</v>
      </c>
      <c r="M57" s="24">
        <v>0</v>
      </c>
      <c r="N57" s="24">
        <v>0</v>
      </c>
      <c r="O57" s="24">
        <v>0</v>
      </c>
      <c r="P57" s="24">
        <v>0</v>
      </c>
      <c r="Q57" s="24">
        <v>0</v>
      </c>
      <c r="R57" s="26">
        <v>0.59439515306121904</v>
      </c>
      <c r="S57" s="26">
        <v>1.5672347686674699</v>
      </c>
      <c r="T57" s="26">
        <v>11.1879796173965</v>
      </c>
      <c r="U57" s="26">
        <v>6.4642684340610899</v>
      </c>
      <c r="V57" s="27">
        <v>41.557479752965101</v>
      </c>
      <c r="W57" s="27">
        <v>98.765907196440807</v>
      </c>
      <c r="X57" s="26">
        <v>107.625917187282</v>
      </c>
      <c r="Y57" s="28">
        <v>1.8255176548962401E-2</v>
      </c>
      <c r="Z57" s="28">
        <f t="shared" si="1"/>
        <v>937.81618348539484</v>
      </c>
      <c r="AA57" s="26">
        <v>11.2</v>
      </c>
    </row>
    <row r="58" spans="1:27" s="11" customFormat="1" x14ac:dyDescent="0.25">
      <c r="A58" s="20">
        <v>311103</v>
      </c>
      <c r="B58" s="36" t="s">
        <v>170</v>
      </c>
      <c r="C58" s="36" t="s">
        <v>6</v>
      </c>
      <c r="D58" s="36" t="s">
        <v>325</v>
      </c>
      <c r="E58" s="20">
        <v>500</v>
      </c>
      <c r="F58" s="36" t="s">
        <v>239</v>
      </c>
      <c r="G58" s="36" t="s">
        <v>238</v>
      </c>
      <c r="H58" s="20">
        <v>32</v>
      </c>
      <c r="I58" s="36" t="s">
        <v>19</v>
      </c>
      <c r="J58" s="20">
        <v>255</v>
      </c>
      <c r="K58" s="20">
        <v>7</v>
      </c>
      <c r="L58" s="20">
        <v>0</v>
      </c>
      <c r="M58" s="20">
        <v>1</v>
      </c>
      <c r="N58" s="20">
        <v>0</v>
      </c>
      <c r="O58" s="20">
        <v>0</v>
      </c>
      <c r="P58" s="20">
        <v>0</v>
      </c>
      <c r="Q58" s="20">
        <v>0</v>
      </c>
      <c r="R58" s="21">
        <v>0.64946408163265101</v>
      </c>
      <c r="S58" s="21">
        <v>1.71894577313325</v>
      </c>
      <c r="T58" s="21">
        <v>15.7441312401091</v>
      </c>
      <c r="U58" s="21">
        <v>8.1539456603265403</v>
      </c>
      <c r="V58" s="22">
        <v>44.701359737449799</v>
      </c>
      <c r="W58" s="22">
        <v>110.425708660165</v>
      </c>
      <c r="X58" s="21">
        <v>100.315159140623</v>
      </c>
      <c r="Y58" s="23">
        <v>6.19348498450124E-2</v>
      </c>
      <c r="Z58" s="23">
        <f t="shared" si="1"/>
        <v>276.41949633916278</v>
      </c>
      <c r="AA58" s="21">
        <v>91.4</v>
      </c>
    </row>
    <row r="59" spans="1:27" s="11" customFormat="1" x14ac:dyDescent="0.25">
      <c r="A59" s="20">
        <v>312270</v>
      </c>
      <c r="B59" s="36" t="s">
        <v>187</v>
      </c>
      <c r="C59" s="36" t="s">
        <v>9</v>
      </c>
      <c r="D59" s="36" t="s">
        <v>341</v>
      </c>
      <c r="E59" s="20">
        <v>750</v>
      </c>
      <c r="F59" s="36" t="s">
        <v>239</v>
      </c>
      <c r="G59" s="36" t="s">
        <v>238</v>
      </c>
      <c r="H59" s="20">
        <v>50</v>
      </c>
      <c r="I59" s="36" t="s">
        <v>18</v>
      </c>
      <c r="J59" s="20">
        <v>321</v>
      </c>
      <c r="K59" s="20">
        <v>17</v>
      </c>
      <c r="L59" s="20">
        <v>4</v>
      </c>
      <c r="M59" s="20">
        <v>2</v>
      </c>
      <c r="N59" s="20">
        <v>0</v>
      </c>
      <c r="O59" s="20">
        <v>0</v>
      </c>
      <c r="P59" s="20">
        <v>0</v>
      </c>
      <c r="Q59" s="20">
        <v>0</v>
      </c>
      <c r="R59" s="21">
        <v>0.57783496598639394</v>
      </c>
      <c r="S59" s="21">
        <v>1.5077209784233701</v>
      </c>
      <c r="T59" s="21">
        <v>16.4597001834865</v>
      </c>
      <c r="U59" s="21">
        <v>8.4339133953684797</v>
      </c>
      <c r="V59" s="22">
        <v>51.590660901959602</v>
      </c>
      <c r="W59" s="22">
        <v>107.674982809627</v>
      </c>
      <c r="X59" s="21">
        <v>99.044174759452105</v>
      </c>
      <c r="Y59" s="23">
        <v>5.1975088103827102E-2</v>
      </c>
      <c r="Z59" s="23">
        <f t="shared" si="1"/>
        <v>329.38857103619603</v>
      </c>
      <c r="AA59" s="21">
        <v>94.8</v>
      </c>
    </row>
    <row r="60" spans="1:27" s="11" customFormat="1" x14ac:dyDescent="0.25">
      <c r="A60" s="20">
        <v>312895</v>
      </c>
      <c r="B60" s="36" t="s">
        <v>229</v>
      </c>
      <c r="C60" s="36" t="s">
        <v>2</v>
      </c>
      <c r="D60" s="36" t="s">
        <v>380</v>
      </c>
      <c r="E60" s="20">
        <v>750</v>
      </c>
      <c r="F60" s="36" t="s">
        <v>239</v>
      </c>
      <c r="G60" s="36" t="s">
        <v>238</v>
      </c>
      <c r="H60" s="20">
        <v>50</v>
      </c>
      <c r="I60" s="36" t="s">
        <v>19</v>
      </c>
      <c r="J60" s="20">
        <v>332</v>
      </c>
      <c r="K60" s="20">
        <v>20</v>
      </c>
      <c r="L60" s="20">
        <v>4</v>
      </c>
      <c r="M60" s="20">
        <v>0</v>
      </c>
      <c r="N60" s="20">
        <v>1</v>
      </c>
      <c r="O60" s="20">
        <v>0</v>
      </c>
      <c r="P60" s="20">
        <v>0</v>
      </c>
      <c r="Q60" s="20">
        <v>0</v>
      </c>
      <c r="R60" s="21">
        <v>0.61341605442176705</v>
      </c>
      <c r="S60" s="21">
        <v>1.5772633050820299</v>
      </c>
      <c r="T60" s="21">
        <v>22.537545770837099</v>
      </c>
      <c r="U60" s="21">
        <v>10.4064132453212</v>
      </c>
      <c r="V60" s="22">
        <v>43.094086679598298</v>
      </c>
      <c r="W60" s="22">
        <v>100.168679188512</v>
      </c>
      <c r="X60" s="21">
        <v>92.628432417671704</v>
      </c>
      <c r="Y60" s="23">
        <v>2.1396499094044698E-2</v>
      </c>
      <c r="Z60" s="23">
        <f t="shared" si="1"/>
        <v>800.13089640281487</v>
      </c>
      <c r="AA60" s="21">
        <v>92.6</v>
      </c>
    </row>
    <row r="61" spans="1:27" s="11" customFormat="1" x14ac:dyDescent="0.25">
      <c r="A61" s="31">
        <v>313307</v>
      </c>
      <c r="B61" s="32" t="s">
        <v>204</v>
      </c>
      <c r="C61" s="32" t="s">
        <v>2</v>
      </c>
      <c r="D61" s="32" t="s">
        <v>358</v>
      </c>
      <c r="E61" s="31">
        <v>500</v>
      </c>
      <c r="F61" s="32" t="s">
        <v>239</v>
      </c>
      <c r="G61" s="32" t="s">
        <v>238</v>
      </c>
      <c r="H61" s="31">
        <v>48</v>
      </c>
      <c r="I61" s="32" t="s">
        <v>18</v>
      </c>
      <c r="J61" s="31">
        <v>232</v>
      </c>
      <c r="K61" s="31">
        <v>5</v>
      </c>
      <c r="L61" s="31">
        <v>6</v>
      </c>
      <c r="M61" s="31">
        <v>2</v>
      </c>
      <c r="N61" s="31">
        <v>1</v>
      </c>
      <c r="O61" s="31">
        <v>0</v>
      </c>
      <c r="P61" s="31">
        <v>0</v>
      </c>
      <c r="Q61" s="31">
        <v>0</v>
      </c>
      <c r="R61" s="33">
        <v>0.66793999999999298</v>
      </c>
      <c r="S61" s="33">
        <v>1.66235671735894</v>
      </c>
      <c r="T61" s="33">
        <v>16.2185632601722</v>
      </c>
      <c r="U61" s="33">
        <v>8.3498993055405606</v>
      </c>
      <c r="V61" s="34">
        <v>57.324559822958697</v>
      </c>
      <c r="W61" s="34">
        <v>120.76203570950101</v>
      </c>
      <c r="X61" s="33">
        <v>99.348667421460604</v>
      </c>
      <c r="Y61" s="35">
        <v>0.20609334755502601</v>
      </c>
      <c r="Z61" s="35">
        <f t="shared" si="1"/>
        <v>83.069153871786369</v>
      </c>
      <c r="AA61" s="33">
        <v>100</v>
      </c>
    </row>
    <row r="62" spans="1:27" s="11" customFormat="1" x14ac:dyDescent="0.25">
      <c r="A62" s="2">
        <v>314107</v>
      </c>
      <c r="B62" s="1" t="s">
        <v>184</v>
      </c>
      <c r="C62" s="1" t="s">
        <v>4</v>
      </c>
      <c r="D62" s="1" t="s">
        <v>338</v>
      </c>
      <c r="E62" s="2">
        <v>800</v>
      </c>
      <c r="F62" s="1" t="s">
        <v>239</v>
      </c>
      <c r="G62" s="1" t="s">
        <v>238</v>
      </c>
      <c r="H62" s="2">
        <v>44</v>
      </c>
      <c r="I62" s="1" t="s">
        <v>18</v>
      </c>
      <c r="J62" s="2">
        <v>184</v>
      </c>
      <c r="K62" s="2">
        <v>6</v>
      </c>
      <c r="L62" s="2">
        <v>3</v>
      </c>
      <c r="M62" s="2">
        <v>2</v>
      </c>
      <c r="N62" s="2">
        <v>0</v>
      </c>
      <c r="O62" s="2">
        <v>0</v>
      </c>
      <c r="P62" s="2">
        <v>0</v>
      </c>
      <c r="Q62" s="2">
        <v>0</v>
      </c>
      <c r="R62" s="5">
        <v>0.312026530612246</v>
      </c>
      <c r="S62" s="5">
        <v>0.80907340375150105</v>
      </c>
      <c r="T62" s="5">
        <v>15.048286500226</v>
      </c>
      <c r="U62" s="5">
        <v>7.9381072925977003</v>
      </c>
      <c r="V62" s="3">
        <v>39.2857687195552</v>
      </c>
      <c r="W62" s="3">
        <v>59.111390342670198</v>
      </c>
      <c r="X62" s="5">
        <v>100.893336042569</v>
      </c>
      <c r="Y62" s="4">
        <v>1.19373390097795E-3</v>
      </c>
      <c r="Z62" s="47">
        <f t="shared" si="1"/>
        <v>14341.554668066876</v>
      </c>
      <c r="AA62" s="5">
        <v>0</v>
      </c>
    </row>
    <row r="63" spans="1:27" s="11" customFormat="1" x14ac:dyDescent="0.25">
      <c r="A63" s="31">
        <v>314325</v>
      </c>
      <c r="B63" s="32" t="s">
        <v>99</v>
      </c>
      <c r="C63" s="32" t="s">
        <v>12</v>
      </c>
      <c r="D63" s="32" t="s">
        <v>259</v>
      </c>
      <c r="E63" s="31">
        <v>500</v>
      </c>
      <c r="F63" s="32" t="s">
        <v>239</v>
      </c>
      <c r="G63" s="32" t="s">
        <v>238</v>
      </c>
      <c r="H63" s="31">
        <v>16</v>
      </c>
      <c r="I63" s="32" t="s">
        <v>19</v>
      </c>
      <c r="J63" s="31">
        <v>311</v>
      </c>
      <c r="K63" s="31">
        <v>1</v>
      </c>
      <c r="L63" s="31">
        <v>5</v>
      </c>
      <c r="M63" s="31">
        <v>1</v>
      </c>
      <c r="N63" s="31">
        <v>0</v>
      </c>
      <c r="O63" s="31">
        <v>0</v>
      </c>
      <c r="P63" s="31">
        <v>0</v>
      </c>
      <c r="Q63" s="31">
        <v>0</v>
      </c>
      <c r="R63" s="33">
        <v>0.79923999999999795</v>
      </c>
      <c r="S63" s="33">
        <v>2.0869794638175301</v>
      </c>
      <c r="T63" s="33">
        <v>10.761145643334199</v>
      </c>
      <c r="U63" s="33">
        <v>6.2748996380634603</v>
      </c>
      <c r="V63" s="34">
        <v>55.183252159281601</v>
      </c>
      <c r="W63" s="34">
        <v>145.59645611472601</v>
      </c>
      <c r="X63" s="33">
        <v>108.81898513062301</v>
      </c>
      <c r="Y63" s="35">
        <v>2.56670506926165</v>
      </c>
      <c r="Z63" s="35">
        <f t="shared" si="1"/>
        <v>6.6700300728064637</v>
      </c>
      <c r="AA63" s="33">
        <v>100</v>
      </c>
    </row>
    <row r="64" spans="1:27" s="11" customFormat="1" x14ac:dyDescent="0.25">
      <c r="A64" s="2">
        <v>314378</v>
      </c>
      <c r="B64" s="1" t="s">
        <v>113</v>
      </c>
      <c r="C64" s="1" t="s">
        <v>232</v>
      </c>
      <c r="D64" s="1" t="s">
        <v>273</v>
      </c>
      <c r="E64" s="2">
        <v>750</v>
      </c>
      <c r="F64" s="1" t="s">
        <v>239</v>
      </c>
      <c r="G64" s="1" t="s">
        <v>238</v>
      </c>
      <c r="H64" s="2">
        <v>1</v>
      </c>
      <c r="I64" s="1" t="s">
        <v>18</v>
      </c>
      <c r="J64" s="2">
        <v>292</v>
      </c>
      <c r="K64" s="2">
        <v>4</v>
      </c>
      <c r="L64" s="2">
        <v>1</v>
      </c>
      <c r="M64" s="2">
        <v>1</v>
      </c>
      <c r="N64" s="2">
        <v>0</v>
      </c>
      <c r="O64" s="2">
        <v>0</v>
      </c>
      <c r="P64" s="2">
        <v>0</v>
      </c>
      <c r="Q64" s="2">
        <v>0</v>
      </c>
      <c r="R64" s="5">
        <v>0.49200666666666798</v>
      </c>
      <c r="S64" s="5">
        <v>1.29654693739896</v>
      </c>
      <c r="T64" s="5">
        <v>6.1254377992598696</v>
      </c>
      <c r="U64" s="5">
        <v>4.3080845109614803</v>
      </c>
      <c r="V64" s="3">
        <v>46.382185768156802</v>
      </c>
      <c r="W64" s="3">
        <v>90.081592185552495</v>
      </c>
      <c r="X64" s="5">
        <v>120.482885396162</v>
      </c>
      <c r="Y64" s="4">
        <v>9.7873437640359495E-3</v>
      </c>
      <c r="Z64" s="47">
        <f t="shared" si="1"/>
        <v>1749.197781619589</v>
      </c>
      <c r="AA64" s="5">
        <v>0</v>
      </c>
    </row>
    <row r="65" spans="1:27" s="11" customFormat="1" x14ac:dyDescent="0.25">
      <c r="A65" s="2">
        <v>314400</v>
      </c>
      <c r="B65" s="1" t="s">
        <v>87</v>
      </c>
      <c r="C65" s="1" t="s">
        <v>231</v>
      </c>
      <c r="D65" s="1" t="s">
        <v>248</v>
      </c>
      <c r="E65" s="2">
        <v>750</v>
      </c>
      <c r="F65" s="1" t="s">
        <v>239</v>
      </c>
      <c r="G65" s="1" t="s">
        <v>238</v>
      </c>
      <c r="H65" s="2">
        <v>1</v>
      </c>
      <c r="I65" s="1" t="s">
        <v>18</v>
      </c>
      <c r="J65" s="2">
        <v>241</v>
      </c>
      <c r="K65" s="2">
        <v>5</v>
      </c>
      <c r="L65" s="2">
        <v>8</v>
      </c>
      <c r="M65" s="2">
        <v>2</v>
      </c>
      <c r="N65" s="2">
        <v>0</v>
      </c>
      <c r="O65" s="2">
        <v>0</v>
      </c>
      <c r="P65" s="2">
        <v>0</v>
      </c>
      <c r="Q65" s="2">
        <v>0</v>
      </c>
      <c r="R65" s="5">
        <v>0.44255006802720898</v>
      </c>
      <c r="S65" s="5">
        <v>1.13640524920368</v>
      </c>
      <c r="T65" s="5">
        <v>6.26921803163326</v>
      </c>
      <c r="U65" s="5">
        <v>4.3673790288487799</v>
      </c>
      <c r="V65" s="3">
        <v>44.332833583467</v>
      </c>
      <c r="W65" s="3">
        <v>79.002951919814905</v>
      </c>
      <c r="X65" s="5">
        <v>120.19904457644699</v>
      </c>
      <c r="Y65" s="4">
        <v>3.9664043299483202E-3</v>
      </c>
      <c r="Z65" s="47">
        <f t="shared" si="1"/>
        <v>4316.2518431959925</v>
      </c>
      <c r="AA65" s="5">
        <v>0</v>
      </c>
    </row>
    <row r="66" spans="1:27" s="11" customFormat="1" x14ac:dyDescent="0.25">
      <c r="A66" s="31">
        <v>314436</v>
      </c>
      <c r="B66" s="32" t="s">
        <v>151</v>
      </c>
      <c r="C66" s="32" t="s">
        <v>13</v>
      </c>
      <c r="D66" s="32" t="s">
        <v>308</v>
      </c>
      <c r="E66" s="31">
        <v>500</v>
      </c>
      <c r="F66" s="32" t="s">
        <v>239</v>
      </c>
      <c r="G66" s="32" t="s">
        <v>238</v>
      </c>
      <c r="H66" s="31">
        <v>20</v>
      </c>
      <c r="I66" s="32" t="s">
        <v>19</v>
      </c>
      <c r="J66" s="31">
        <v>311</v>
      </c>
      <c r="K66" s="31">
        <v>12</v>
      </c>
      <c r="L66" s="31">
        <v>2</v>
      </c>
      <c r="M66" s="31">
        <v>2</v>
      </c>
      <c r="N66" s="31">
        <v>0</v>
      </c>
      <c r="O66" s="31">
        <v>0</v>
      </c>
      <c r="P66" s="31">
        <v>0</v>
      </c>
      <c r="Q66" s="31">
        <v>0</v>
      </c>
      <c r="R66" s="33">
        <v>0.81884346938774699</v>
      </c>
      <c r="S66" s="33">
        <v>2.1484528024729901</v>
      </c>
      <c r="T66" s="33">
        <v>11.9817113997888</v>
      </c>
      <c r="U66" s="33">
        <v>6.7580101034998199</v>
      </c>
      <c r="V66" s="34">
        <v>56.372615091299899</v>
      </c>
      <c r="W66" s="34">
        <v>150.94241592120301</v>
      </c>
      <c r="X66" s="33">
        <v>106.422979043586</v>
      </c>
      <c r="Y66" s="35">
        <v>4.4747810639650698</v>
      </c>
      <c r="Z66" s="35">
        <f t="shared" si="1"/>
        <v>3.8258855026149812</v>
      </c>
      <c r="AA66" s="33">
        <v>100</v>
      </c>
    </row>
    <row r="67" spans="1:27" s="11" customFormat="1" x14ac:dyDescent="0.25">
      <c r="A67" s="2">
        <v>314606</v>
      </c>
      <c r="B67" s="1" t="s">
        <v>200</v>
      </c>
      <c r="C67" s="1" t="s">
        <v>1</v>
      </c>
      <c r="D67" s="1" t="s">
        <v>354</v>
      </c>
      <c r="E67" s="2">
        <v>750</v>
      </c>
      <c r="F67" s="1" t="s">
        <v>239</v>
      </c>
      <c r="G67" s="1" t="s">
        <v>238</v>
      </c>
      <c r="H67" s="2">
        <v>54</v>
      </c>
      <c r="I67" s="1" t="s">
        <v>19</v>
      </c>
      <c r="J67" s="2">
        <v>129</v>
      </c>
      <c r="K67" s="2">
        <v>17</v>
      </c>
      <c r="L67" s="2">
        <v>6</v>
      </c>
      <c r="M67" s="2">
        <v>1</v>
      </c>
      <c r="N67" s="2">
        <v>0</v>
      </c>
      <c r="O67" s="2">
        <v>0</v>
      </c>
      <c r="P67" s="2">
        <v>0</v>
      </c>
      <c r="Q67" s="2">
        <v>0</v>
      </c>
      <c r="R67" s="5">
        <v>0.26643102040816302</v>
      </c>
      <c r="S67" s="5">
        <v>0.692117489331733</v>
      </c>
      <c r="T67" s="5">
        <v>24.006060919768899</v>
      </c>
      <c r="U67" s="5">
        <v>10.8616418066461</v>
      </c>
      <c r="V67" s="3">
        <v>26.629690373252199</v>
      </c>
      <c r="W67" s="3">
        <v>40.881339296271697</v>
      </c>
      <c r="X67" s="5">
        <v>91.224506814949706</v>
      </c>
      <c r="Y67" s="4">
        <v>2.53428480644005E-4</v>
      </c>
      <c r="Z67" s="47">
        <f t="shared" si="1"/>
        <v>67553.575495915691</v>
      </c>
      <c r="AA67" s="5">
        <v>0</v>
      </c>
    </row>
    <row r="68" spans="1:27" s="11" customFormat="1" x14ac:dyDescent="0.25">
      <c r="A68" s="2">
        <v>314974</v>
      </c>
      <c r="B68" s="1" t="s">
        <v>217</v>
      </c>
      <c r="C68" s="1" t="s">
        <v>8</v>
      </c>
      <c r="D68" s="1" t="s">
        <v>369</v>
      </c>
      <c r="E68" s="2">
        <v>750</v>
      </c>
      <c r="F68" s="1" t="s">
        <v>239</v>
      </c>
      <c r="G68" s="1" t="s">
        <v>238</v>
      </c>
      <c r="H68" s="2">
        <v>50</v>
      </c>
      <c r="I68" s="1" t="s">
        <v>18</v>
      </c>
      <c r="J68" s="2">
        <v>186</v>
      </c>
      <c r="K68" s="2">
        <v>9</v>
      </c>
      <c r="L68" s="2">
        <v>12</v>
      </c>
      <c r="M68" s="2">
        <v>5</v>
      </c>
      <c r="N68" s="2">
        <v>0</v>
      </c>
      <c r="O68" s="2">
        <v>0</v>
      </c>
      <c r="P68" s="2">
        <v>0</v>
      </c>
      <c r="Q68" s="2">
        <v>0</v>
      </c>
      <c r="R68" s="5">
        <v>0.39377972789115201</v>
      </c>
      <c r="S68" s="5">
        <v>0.96747288486594596</v>
      </c>
      <c r="T68" s="5">
        <v>16.375143135421499</v>
      </c>
      <c r="U68" s="5">
        <v>8.4046870914073999</v>
      </c>
      <c r="V68" s="3">
        <v>42.475374298653001</v>
      </c>
      <c r="W68" s="3">
        <v>68.334971501772998</v>
      </c>
      <c r="X68" s="5">
        <v>99.145339257197904</v>
      </c>
      <c r="Y68" s="4">
        <v>1.9777920258891701E-3</v>
      </c>
      <c r="Z68" s="47">
        <f t="shared" ref="Z68:Z99" si="2">17.12*(1/Y68)</f>
        <v>8656.1174157344685</v>
      </c>
      <c r="AA68" s="5">
        <v>0</v>
      </c>
    </row>
    <row r="69" spans="1:27" s="11" customFormat="1" x14ac:dyDescent="0.25">
      <c r="A69" s="2">
        <v>320939</v>
      </c>
      <c r="B69" s="1" t="s">
        <v>116</v>
      </c>
      <c r="C69" s="1" t="s">
        <v>232</v>
      </c>
      <c r="D69" s="1" t="s">
        <v>276</v>
      </c>
      <c r="E69" s="2">
        <v>500</v>
      </c>
      <c r="F69" s="1" t="s">
        <v>239</v>
      </c>
      <c r="G69" s="1" t="s">
        <v>238</v>
      </c>
      <c r="H69" s="2">
        <v>2</v>
      </c>
      <c r="I69" s="1" t="s">
        <v>19</v>
      </c>
      <c r="J69" s="2">
        <v>192</v>
      </c>
      <c r="K69" s="2">
        <v>9</v>
      </c>
      <c r="L69" s="2">
        <v>2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5">
        <v>0.50251102040815698</v>
      </c>
      <c r="S69" s="5">
        <v>1.3381752120048001</v>
      </c>
      <c r="T69" s="5">
        <v>7.0988646808304301</v>
      </c>
      <c r="U69" s="5">
        <v>4.7315662050190701</v>
      </c>
      <c r="V69" s="3">
        <v>36.482954124907899</v>
      </c>
      <c r="W69" s="3">
        <v>80.008331145775898</v>
      </c>
      <c r="X69" s="5">
        <v>117.879586437065</v>
      </c>
      <c r="Y69" s="4">
        <v>2.9807123200664802E-3</v>
      </c>
      <c r="Z69" s="47">
        <f t="shared" si="2"/>
        <v>5743.5935312328847</v>
      </c>
      <c r="AA69" s="5">
        <v>0</v>
      </c>
    </row>
    <row r="70" spans="1:27" s="11" customFormat="1" x14ac:dyDescent="0.25">
      <c r="A70" s="24">
        <v>322939</v>
      </c>
      <c r="B70" s="25" t="s">
        <v>210</v>
      </c>
      <c r="C70" s="25" t="s">
        <v>2</v>
      </c>
      <c r="D70" s="25" t="s">
        <v>363</v>
      </c>
      <c r="E70" s="24">
        <v>750</v>
      </c>
      <c r="F70" s="25" t="s">
        <v>239</v>
      </c>
      <c r="G70" s="25" t="s">
        <v>238</v>
      </c>
      <c r="H70" s="24">
        <v>51</v>
      </c>
      <c r="I70" s="25" t="s">
        <v>18</v>
      </c>
      <c r="J70" s="24">
        <v>274</v>
      </c>
      <c r="K70" s="24">
        <v>10</v>
      </c>
      <c r="L70" s="24">
        <v>4</v>
      </c>
      <c r="M70" s="24">
        <v>0</v>
      </c>
      <c r="N70" s="24">
        <v>1</v>
      </c>
      <c r="O70" s="24">
        <v>0</v>
      </c>
      <c r="P70" s="24">
        <v>0</v>
      </c>
      <c r="Q70" s="24">
        <v>0</v>
      </c>
      <c r="R70" s="26">
        <v>0.50245088435374397</v>
      </c>
      <c r="S70" s="26">
        <v>1.2848040453621501</v>
      </c>
      <c r="T70" s="26">
        <v>16.9532255353745</v>
      </c>
      <c r="U70" s="26">
        <v>8.6043919827361108</v>
      </c>
      <c r="V70" s="27">
        <v>47.4428843522658</v>
      </c>
      <c r="W70" s="27">
        <v>89.939610325378794</v>
      </c>
      <c r="X70" s="26">
        <v>98.436610781274197</v>
      </c>
      <c r="Y70" s="28">
        <v>1.01933160580266E-2</v>
      </c>
      <c r="Z70" s="28">
        <f t="shared" si="2"/>
        <v>1679.5319504018587</v>
      </c>
      <c r="AA70" s="26">
        <v>1.4</v>
      </c>
    </row>
    <row r="71" spans="1:27" s="11" customFormat="1" x14ac:dyDescent="0.25">
      <c r="A71" s="7">
        <v>323779</v>
      </c>
      <c r="B71" s="1" t="s">
        <v>152</v>
      </c>
      <c r="C71" s="1" t="s">
        <v>4</v>
      </c>
      <c r="D71" s="1" t="s">
        <v>309</v>
      </c>
      <c r="E71" s="7">
        <v>1000</v>
      </c>
      <c r="F71" s="1" t="s">
        <v>240</v>
      </c>
      <c r="G71" s="1" t="s">
        <v>238</v>
      </c>
      <c r="H71" s="7">
        <v>26</v>
      </c>
      <c r="I71" s="1" t="s">
        <v>19</v>
      </c>
      <c r="J71" s="7">
        <v>100</v>
      </c>
      <c r="K71" s="7">
        <v>75</v>
      </c>
      <c r="L71" s="7">
        <v>2</v>
      </c>
      <c r="M71" s="7">
        <v>0</v>
      </c>
      <c r="N71" s="7">
        <v>0</v>
      </c>
      <c r="O71" s="7">
        <v>0</v>
      </c>
      <c r="P71" s="7">
        <v>0</v>
      </c>
      <c r="Q71" s="7">
        <v>0</v>
      </c>
      <c r="R71" s="8">
        <v>0.22045346938775301</v>
      </c>
      <c r="S71" s="8">
        <v>0.58729567853541398</v>
      </c>
      <c r="T71" s="8">
        <v>13.8889177552277</v>
      </c>
      <c r="U71" s="8">
        <v>7.4849415774233803</v>
      </c>
      <c r="V71" s="9">
        <v>25.035880068242001</v>
      </c>
      <c r="W71" s="9">
        <v>36.053695414399897</v>
      </c>
      <c r="X71" s="8">
        <v>103.05250891327</v>
      </c>
      <c r="Y71" s="10">
        <v>2.13438424301319E-4</v>
      </c>
      <c r="Z71" s="47">
        <f t="shared" si="2"/>
        <v>80210.48719808321</v>
      </c>
      <c r="AA71" s="8">
        <v>0</v>
      </c>
    </row>
    <row r="72" spans="1:27" s="11" customFormat="1" x14ac:dyDescent="0.25">
      <c r="A72" s="20">
        <v>326139</v>
      </c>
      <c r="B72" s="36" t="s">
        <v>92</v>
      </c>
      <c r="C72" s="36" t="s">
        <v>233</v>
      </c>
      <c r="D72" s="36" t="s">
        <v>253</v>
      </c>
      <c r="E72" s="20">
        <v>500</v>
      </c>
      <c r="F72" s="36" t="s">
        <v>240</v>
      </c>
      <c r="G72" s="36" t="s">
        <v>238</v>
      </c>
      <c r="H72" s="20">
        <v>18</v>
      </c>
      <c r="I72" s="36" t="s">
        <v>19</v>
      </c>
      <c r="J72" s="20">
        <v>278</v>
      </c>
      <c r="K72" s="20">
        <v>16</v>
      </c>
      <c r="L72" s="20">
        <v>0</v>
      </c>
      <c r="M72" s="20">
        <v>0</v>
      </c>
      <c r="N72" s="20">
        <v>1</v>
      </c>
      <c r="O72" s="20">
        <v>0</v>
      </c>
      <c r="P72" s="20">
        <v>0</v>
      </c>
      <c r="Q72" s="20">
        <v>0</v>
      </c>
      <c r="R72" s="21">
        <v>0.75606408163264804</v>
      </c>
      <c r="S72" s="21">
        <v>1.94662265860744</v>
      </c>
      <c r="T72" s="21">
        <v>11.3609586063652</v>
      </c>
      <c r="U72" s="21">
        <v>6.5142792530905496</v>
      </c>
      <c r="V72" s="22">
        <v>52.122229721327201</v>
      </c>
      <c r="W72" s="22">
        <v>132.36363493085801</v>
      </c>
      <c r="X72" s="21">
        <v>107.610435981181</v>
      </c>
      <c r="Y72" s="23">
        <v>0.64539471574284601</v>
      </c>
      <c r="Z72" s="23">
        <f t="shared" si="2"/>
        <v>26.526402498190535</v>
      </c>
      <c r="AA72" s="21">
        <v>99.2</v>
      </c>
    </row>
    <row r="73" spans="1:27" s="11" customFormat="1" x14ac:dyDescent="0.25">
      <c r="A73" s="7">
        <v>327085</v>
      </c>
      <c r="B73" s="1" t="s">
        <v>133</v>
      </c>
      <c r="C73" s="1" t="s">
        <v>2</v>
      </c>
      <c r="D73" s="1" t="s">
        <v>292</v>
      </c>
      <c r="E73" s="7">
        <v>750</v>
      </c>
      <c r="F73" s="1" t="s">
        <v>239</v>
      </c>
      <c r="G73" s="1" t="s">
        <v>238</v>
      </c>
      <c r="H73" s="7">
        <v>23</v>
      </c>
      <c r="I73" s="1" t="s">
        <v>19</v>
      </c>
      <c r="J73" s="7">
        <v>134</v>
      </c>
      <c r="K73" s="7">
        <v>7</v>
      </c>
      <c r="L73" s="7">
        <v>2</v>
      </c>
      <c r="M73" s="7">
        <v>0</v>
      </c>
      <c r="N73" s="7">
        <v>0</v>
      </c>
      <c r="O73" s="7">
        <v>0</v>
      </c>
      <c r="P73" s="7">
        <v>0</v>
      </c>
      <c r="Q73" s="7">
        <v>0</v>
      </c>
      <c r="R73" s="8">
        <v>0.23722965986394301</v>
      </c>
      <c r="S73" s="8">
        <v>0.63838468212885202</v>
      </c>
      <c r="T73" s="8">
        <v>10.328769555930901</v>
      </c>
      <c r="U73" s="8">
        <v>6.1404493686121198</v>
      </c>
      <c r="V73" s="9">
        <v>35.410743410306097</v>
      </c>
      <c r="W73" s="9">
        <v>48.550332911895502</v>
      </c>
      <c r="X73" s="8">
        <v>109.02688166001499</v>
      </c>
      <c r="Y73" s="10">
        <v>7.0204263927607104E-4</v>
      </c>
      <c r="Z73" s="47">
        <f t="shared" si="2"/>
        <v>24385.983189929488</v>
      </c>
      <c r="AA73" s="8">
        <v>0</v>
      </c>
    </row>
    <row r="74" spans="1:27" s="11" customFormat="1" x14ac:dyDescent="0.25">
      <c r="A74" s="7">
        <v>327098</v>
      </c>
      <c r="B74" s="1" t="s">
        <v>171</v>
      </c>
      <c r="C74" s="1" t="s">
        <v>4</v>
      </c>
      <c r="D74" s="1" t="s">
        <v>326</v>
      </c>
      <c r="E74" s="7">
        <v>500</v>
      </c>
      <c r="F74" s="1" t="s">
        <v>239</v>
      </c>
      <c r="G74" s="1" t="s">
        <v>238</v>
      </c>
      <c r="H74" s="7">
        <v>26</v>
      </c>
      <c r="I74" s="1" t="s">
        <v>19</v>
      </c>
      <c r="J74" s="7">
        <v>114</v>
      </c>
      <c r="K74" s="7">
        <v>1</v>
      </c>
      <c r="L74" s="7">
        <v>4</v>
      </c>
      <c r="M74" s="7">
        <v>1</v>
      </c>
      <c r="N74" s="7">
        <v>0</v>
      </c>
      <c r="O74" s="7">
        <v>0</v>
      </c>
      <c r="P74" s="7">
        <v>0</v>
      </c>
      <c r="Q74" s="7">
        <v>0</v>
      </c>
      <c r="R74" s="8">
        <v>0.31232102040816601</v>
      </c>
      <c r="S74" s="8">
        <v>0.81607786689075701</v>
      </c>
      <c r="T74" s="8">
        <v>14.0679243948841</v>
      </c>
      <c r="U74" s="8">
        <v>7.5626972363398002</v>
      </c>
      <c r="V74" s="9">
        <v>28.252927663894798</v>
      </c>
      <c r="W74" s="9">
        <v>46.863608647292303</v>
      </c>
      <c r="X74" s="8">
        <v>102.587470073926</v>
      </c>
      <c r="Y74" s="10">
        <v>3.1977351471082998E-4</v>
      </c>
      <c r="Z74" s="47">
        <f t="shared" si="2"/>
        <v>53537.892328204718</v>
      </c>
      <c r="AA74" s="8">
        <v>0</v>
      </c>
    </row>
    <row r="75" spans="1:27" s="11" customFormat="1" x14ac:dyDescent="0.25">
      <c r="A75" s="31">
        <v>327479</v>
      </c>
      <c r="B75" s="32" t="s">
        <v>169</v>
      </c>
      <c r="C75" s="32" t="s">
        <v>13</v>
      </c>
      <c r="D75" s="32" t="s">
        <v>324</v>
      </c>
      <c r="E75" s="31">
        <v>500</v>
      </c>
      <c r="F75" s="32" t="s">
        <v>239</v>
      </c>
      <c r="G75" s="32" t="s">
        <v>238</v>
      </c>
      <c r="H75" s="31">
        <v>22</v>
      </c>
      <c r="I75" s="32" t="s">
        <v>19</v>
      </c>
      <c r="J75" s="31">
        <v>305</v>
      </c>
      <c r="K75" s="31">
        <v>48</v>
      </c>
      <c r="L75" s="31">
        <v>19</v>
      </c>
      <c r="M75" s="31">
        <v>4</v>
      </c>
      <c r="N75" s="31">
        <v>0</v>
      </c>
      <c r="O75" s="31">
        <v>3</v>
      </c>
      <c r="P75" s="31">
        <v>0</v>
      </c>
      <c r="Q75" s="31">
        <v>0</v>
      </c>
      <c r="R75" s="33">
        <v>1.1196104081632701</v>
      </c>
      <c r="S75" s="33">
        <v>2.62939694002401</v>
      </c>
      <c r="T75" s="33">
        <v>12.747159258363</v>
      </c>
      <c r="U75" s="33">
        <v>7.0557762738508201</v>
      </c>
      <c r="V75" s="34">
        <v>86.818659015451502</v>
      </c>
      <c r="W75" s="34">
        <v>212.40154582747601</v>
      </c>
      <c r="X75" s="33">
        <v>104.945340929019</v>
      </c>
      <c r="Y75" s="35">
        <v>4153.8284060864698</v>
      </c>
      <c r="Z75" s="35">
        <f t="shared" si="2"/>
        <v>4.1214990910348201E-3</v>
      </c>
      <c r="AA75" s="33">
        <v>100</v>
      </c>
    </row>
    <row r="76" spans="1:27" s="11" customFormat="1" x14ac:dyDescent="0.25">
      <c r="A76" s="2">
        <v>330093</v>
      </c>
      <c r="B76" s="1" t="s">
        <v>202</v>
      </c>
      <c r="C76" s="1" t="s">
        <v>2</v>
      </c>
      <c r="D76" s="1" t="s">
        <v>356</v>
      </c>
      <c r="E76" s="2">
        <v>750</v>
      </c>
      <c r="F76" s="1" t="s">
        <v>239</v>
      </c>
      <c r="G76" s="1" t="s">
        <v>238</v>
      </c>
      <c r="H76" s="2">
        <v>51</v>
      </c>
      <c r="I76" s="1" t="s">
        <v>18</v>
      </c>
      <c r="J76" s="2">
        <v>100</v>
      </c>
      <c r="K76" s="2">
        <v>0</v>
      </c>
      <c r="L76" s="2">
        <v>2</v>
      </c>
      <c r="M76" s="2">
        <v>1</v>
      </c>
      <c r="N76" s="2">
        <v>1</v>
      </c>
      <c r="O76" s="2">
        <v>0</v>
      </c>
      <c r="P76" s="2">
        <v>0</v>
      </c>
      <c r="Q76" s="2">
        <v>1</v>
      </c>
      <c r="R76" s="5">
        <v>0.23944761904762099</v>
      </c>
      <c r="S76" s="5">
        <v>0.53148244971588599</v>
      </c>
      <c r="T76" s="5">
        <v>16.7995270901658</v>
      </c>
      <c r="U76" s="5">
        <v>8.5497512841173702</v>
      </c>
      <c r="V76" s="3">
        <v>35.947414645816103</v>
      </c>
      <c r="W76" s="3">
        <v>44.702642691501701</v>
      </c>
      <c r="X76" s="5">
        <v>98.633040318969407</v>
      </c>
      <c r="Y76" s="4">
        <v>6.8588866805635595E-4</v>
      </c>
      <c r="Z76" s="47">
        <f t="shared" si="2"/>
        <v>24960.319068273828</v>
      </c>
      <c r="AA76" s="5">
        <v>0</v>
      </c>
    </row>
    <row r="77" spans="1:27" s="11" customFormat="1" x14ac:dyDescent="0.25">
      <c r="A77" s="24">
        <v>330180</v>
      </c>
      <c r="B77" s="25" t="s">
        <v>129</v>
      </c>
      <c r="C77" s="25" t="s">
        <v>13</v>
      </c>
      <c r="D77" s="25" t="s">
        <v>288</v>
      </c>
      <c r="E77" s="24">
        <v>500</v>
      </c>
      <c r="F77" s="25" t="s">
        <v>239</v>
      </c>
      <c r="G77" s="25" t="s">
        <v>238</v>
      </c>
      <c r="H77" s="24">
        <v>13</v>
      </c>
      <c r="I77" s="25" t="s">
        <v>19</v>
      </c>
      <c r="J77" s="24">
        <v>220</v>
      </c>
      <c r="K77" s="24">
        <v>5</v>
      </c>
      <c r="L77" s="24">
        <v>10</v>
      </c>
      <c r="M77" s="24">
        <v>4</v>
      </c>
      <c r="N77" s="24">
        <v>0</v>
      </c>
      <c r="O77" s="24">
        <v>1</v>
      </c>
      <c r="P77" s="24">
        <v>0</v>
      </c>
      <c r="Q77" s="24">
        <v>0</v>
      </c>
      <c r="R77" s="26">
        <v>0.67812775510204104</v>
      </c>
      <c r="S77" s="26">
        <v>1.6501376346938801</v>
      </c>
      <c r="T77" s="26">
        <v>9.8149935448134205</v>
      </c>
      <c r="U77" s="26">
        <v>5.8957314577212303</v>
      </c>
      <c r="V77" s="27">
        <v>48.960310847042599</v>
      </c>
      <c r="W77" s="27">
        <v>108.36579408171301</v>
      </c>
      <c r="X77" s="26">
        <v>110.798985651766</v>
      </c>
      <c r="Y77" s="28">
        <v>5.2925877954935398E-2</v>
      </c>
      <c r="Z77" s="28">
        <f t="shared" si="2"/>
        <v>323.47125190019716</v>
      </c>
      <c r="AA77" s="26">
        <v>42.8</v>
      </c>
    </row>
    <row r="78" spans="1:27" s="11" customFormat="1" x14ac:dyDescent="0.25">
      <c r="A78" s="7">
        <v>330222</v>
      </c>
      <c r="B78" s="1" t="s">
        <v>154</v>
      </c>
      <c r="C78" s="1" t="s">
        <v>13</v>
      </c>
      <c r="D78" s="1" t="s">
        <v>311</v>
      </c>
      <c r="E78" s="7">
        <v>800</v>
      </c>
      <c r="F78" s="1" t="s">
        <v>239</v>
      </c>
      <c r="G78" s="1" t="s">
        <v>238</v>
      </c>
      <c r="H78" s="7">
        <v>21</v>
      </c>
      <c r="I78" s="1" t="s">
        <v>19</v>
      </c>
      <c r="J78" s="7">
        <v>347</v>
      </c>
      <c r="K78" s="7">
        <v>3</v>
      </c>
      <c r="L78" s="7">
        <v>1</v>
      </c>
      <c r="M78" s="7">
        <v>1</v>
      </c>
      <c r="N78" s="7">
        <v>0</v>
      </c>
      <c r="O78" s="7">
        <v>0</v>
      </c>
      <c r="P78" s="7">
        <v>0</v>
      </c>
      <c r="Q78" s="7">
        <v>0</v>
      </c>
      <c r="R78" s="8">
        <v>0.54370510204081002</v>
      </c>
      <c r="S78" s="8">
        <v>1.4405282001500599</v>
      </c>
      <c r="T78" s="8">
        <v>12.583509350916099</v>
      </c>
      <c r="U78" s="8">
        <v>6.9950710174536797</v>
      </c>
      <c r="V78" s="9">
        <v>38.591259790633202</v>
      </c>
      <c r="W78" s="9">
        <v>88.289607238831707</v>
      </c>
      <c r="X78" s="8">
        <v>105.22028124907099</v>
      </c>
      <c r="Y78" s="10">
        <v>6.4787912455469901E-3</v>
      </c>
      <c r="Z78" s="47">
        <f t="shared" si="2"/>
        <v>2642.4682245730542</v>
      </c>
      <c r="AA78" s="8">
        <v>0</v>
      </c>
    </row>
    <row r="79" spans="1:27" s="11" customFormat="1" x14ac:dyDescent="0.25">
      <c r="A79" s="2">
        <v>330225</v>
      </c>
      <c r="B79" s="1" t="s">
        <v>102</v>
      </c>
      <c r="C79" s="1" t="s">
        <v>4</v>
      </c>
      <c r="D79" s="1" t="s">
        <v>262</v>
      </c>
      <c r="E79" s="2">
        <v>800</v>
      </c>
      <c r="F79" s="1" t="s">
        <v>240</v>
      </c>
      <c r="G79" s="1" t="s">
        <v>238</v>
      </c>
      <c r="H79" s="2">
        <v>15</v>
      </c>
      <c r="I79" s="1" t="s">
        <v>18</v>
      </c>
      <c r="J79" s="2">
        <v>228</v>
      </c>
      <c r="K79" s="2">
        <v>35</v>
      </c>
      <c r="L79" s="2">
        <v>10</v>
      </c>
      <c r="M79" s="2">
        <v>2</v>
      </c>
      <c r="N79" s="2">
        <v>0</v>
      </c>
      <c r="O79" s="2">
        <v>0</v>
      </c>
      <c r="P79" s="2">
        <v>0</v>
      </c>
      <c r="Q79" s="2">
        <v>0</v>
      </c>
      <c r="R79" s="5">
        <v>0.448344132653062</v>
      </c>
      <c r="S79" s="5">
        <v>1.1427262710684301</v>
      </c>
      <c r="T79" s="5">
        <v>8.6184059146520404</v>
      </c>
      <c r="U79" s="5">
        <v>5.4217183478025097</v>
      </c>
      <c r="V79" s="3">
        <v>45.909084260662802</v>
      </c>
      <c r="W79" s="3">
        <v>81.150392536511404</v>
      </c>
      <c r="X79" s="5">
        <v>113.156849903733</v>
      </c>
      <c r="Y79" s="4">
        <v>4.9594298412468096E-3</v>
      </c>
      <c r="Z79" s="47">
        <f t="shared" si="2"/>
        <v>3452.0097164427279</v>
      </c>
      <c r="AA79" s="5">
        <v>0</v>
      </c>
    </row>
    <row r="80" spans="1:27" s="11" customFormat="1" x14ac:dyDescent="0.25">
      <c r="A80" s="2">
        <v>330276</v>
      </c>
      <c r="B80" s="1" t="s">
        <v>188</v>
      </c>
      <c r="C80" s="1" t="s">
        <v>2</v>
      </c>
      <c r="D80" s="1" t="s">
        <v>342</v>
      </c>
      <c r="E80" s="2">
        <v>1000</v>
      </c>
      <c r="F80" s="1" t="s">
        <v>239</v>
      </c>
      <c r="G80" s="1" t="s">
        <v>238</v>
      </c>
      <c r="H80" s="2">
        <v>50</v>
      </c>
      <c r="I80" s="1" t="s">
        <v>18</v>
      </c>
      <c r="J80" s="2">
        <v>250</v>
      </c>
      <c r="K80" s="2">
        <v>62</v>
      </c>
      <c r="L80" s="2">
        <v>17</v>
      </c>
      <c r="M80" s="2">
        <v>10</v>
      </c>
      <c r="N80" s="2">
        <v>0</v>
      </c>
      <c r="O80" s="2">
        <v>1</v>
      </c>
      <c r="P80" s="2">
        <v>0</v>
      </c>
      <c r="Q80" s="2">
        <v>0</v>
      </c>
      <c r="R80" s="5">
        <v>0.49552683673469</v>
      </c>
      <c r="S80" s="5">
        <v>1.17565827456182</v>
      </c>
      <c r="T80" s="5">
        <v>16.3540637052599</v>
      </c>
      <c r="U80" s="5">
        <v>8.4017850145561503</v>
      </c>
      <c r="V80" s="3">
        <v>49.500040804887199</v>
      </c>
      <c r="W80" s="3">
        <v>85.454245793767299</v>
      </c>
      <c r="X80" s="5">
        <v>99.124184635365907</v>
      </c>
      <c r="Y80" s="4">
        <v>7.37068936689457E-3</v>
      </c>
      <c r="Z80" s="47">
        <f t="shared" si="2"/>
        <v>2322.7135411369295</v>
      </c>
      <c r="AA80" s="5">
        <v>0</v>
      </c>
    </row>
    <row r="81" spans="1:27" s="11" customFormat="1" x14ac:dyDescent="0.25">
      <c r="A81" s="20">
        <v>330300</v>
      </c>
      <c r="B81" s="36" t="s">
        <v>81</v>
      </c>
      <c r="C81" s="36" t="s">
        <v>13</v>
      </c>
      <c r="D81" s="36" t="s">
        <v>242</v>
      </c>
      <c r="E81" s="20">
        <v>500</v>
      </c>
      <c r="F81" s="36" t="s">
        <v>239</v>
      </c>
      <c r="G81" s="36" t="s">
        <v>238</v>
      </c>
      <c r="H81" s="20">
        <v>15</v>
      </c>
      <c r="I81" s="36" t="s">
        <v>18</v>
      </c>
      <c r="J81" s="20">
        <v>273</v>
      </c>
      <c r="K81" s="20">
        <v>15</v>
      </c>
      <c r="L81" s="20">
        <v>2</v>
      </c>
      <c r="M81" s="20">
        <v>0</v>
      </c>
      <c r="N81" s="20">
        <v>0</v>
      </c>
      <c r="O81" s="20">
        <v>0</v>
      </c>
      <c r="P81" s="20">
        <v>0</v>
      </c>
      <c r="Q81" s="20">
        <v>0</v>
      </c>
      <c r="R81" s="21">
        <v>0.71526795918367603</v>
      </c>
      <c r="S81" s="21">
        <v>1.8842842527731101</v>
      </c>
      <c r="T81" s="21">
        <v>8.6787989355764807</v>
      </c>
      <c r="U81" s="21">
        <v>5.4507625779600097</v>
      </c>
      <c r="V81" s="22">
        <v>58.988735961650598</v>
      </c>
      <c r="W81" s="22">
        <v>138.94752767799901</v>
      </c>
      <c r="X81" s="21">
        <v>112.926011080826</v>
      </c>
      <c r="Y81" s="23">
        <v>1.5049154293156899</v>
      </c>
      <c r="Z81" s="23">
        <f t="shared" si="2"/>
        <v>11.37605453868245</v>
      </c>
      <c r="AA81" s="21">
        <v>99.6</v>
      </c>
    </row>
    <row r="82" spans="1:27" s="11" customFormat="1" x14ac:dyDescent="0.25">
      <c r="A82" s="7">
        <v>330305</v>
      </c>
      <c r="B82" s="1" t="s">
        <v>119</v>
      </c>
      <c r="C82" s="1" t="s">
        <v>13</v>
      </c>
      <c r="D82" s="1" t="s">
        <v>36</v>
      </c>
      <c r="E82" s="7">
        <v>1000</v>
      </c>
      <c r="F82" s="1" t="s">
        <v>239</v>
      </c>
      <c r="G82" s="1" t="s">
        <v>238</v>
      </c>
      <c r="H82" s="7">
        <v>12</v>
      </c>
      <c r="I82" s="1" t="s">
        <v>19</v>
      </c>
      <c r="J82" s="7">
        <v>212</v>
      </c>
      <c r="K82" s="7">
        <v>8</v>
      </c>
      <c r="L82" s="7">
        <v>11</v>
      </c>
      <c r="M82" s="7">
        <v>0</v>
      </c>
      <c r="N82" s="7">
        <v>0</v>
      </c>
      <c r="O82" s="7">
        <v>0</v>
      </c>
      <c r="P82" s="7">
        <v>1</v>
      </c>
      <c r="Q82" s="7">
        <v>0</v>
      </c>
      <c r="R82" s="8">
        <v>0.32253530612245002</v>
      </c>
      <c r="S82" s="8">
        <v>0.79356829175270105</v>
      </c>
      <c r="T82" s="8">
        <v>9.22719733366214</v>
      </c>
      <c r="U82" s="8">
        <v>5.6546520169996404</v>
      </c>
      <c r="V82" s="9">
        <v>28.855289571978201</v>
      </c>
      <c r="W82" s="9">
        <v>46.734542687631603</v>
      </c>
      <c r="X82" s="8">
        <v>112.13027097804201</v>
      </c>
      <c r="Y82" s="10">
        <v>3.3172854315602801E-4</v>
      </c>
      <c r="Z82" s="47">
        <f t="shared" si="2"/>
        <v>51608.462259901571</v>
      </c>
      <c r="AA82" s="8">
        <v>0</v>
      </c>
    </row>
    <row r="83" spans="1:27" s="11" customFormat="1" x14ac:dyDescent="0.25">
      <c r="A83" s="31">
        <v>331769</v>
      </c>
      <c r="B83" s="32" t="s">
        <v>101</v>
      </c>
      <c r="C83" s="32" t="s">
        <v>4</v>
      </c>
      <c r="D83" s="32" t="s">
        <v>261</v>
      </c>
      <c r="E83" s="31">
        <v>500</v>
      </c>
      <c r="F83" s="32" t="s">
        <v>240</v>
      </c>
      <c r="G83" s="32" t="s">
        <v>238</v>
      </c>
      <c r="H83" s="31">
        <v>18</v>
      </c>
      <c r="I83" s="32" t="s">
        <v>19</v>
      </c>
      <c r="J83" s="31">
        <v>331</v>
      </c>
      <c r="K83" s="31">
        <v>54</v>
      </c>
      <c r="L83" s="31">
        <v>6</v>
      </c>
      <c r="M83" s="31">
        <v>4</v>
      </c>
      <c r="N83" s="31">
        <v>0</v>
      </c>
      <c r="O83" s="31">
        <v>0</v>
      </c>
      <c r="P83" s="31">
        <v>0</v>
      </c>
      <c r="Q83" s="31">
        <v>0</v>
      </c>
      <c r="R83" s="33">
        <v>1.0119279591836701</v>
      </c>
      <c r="S83" s="33">
        <v>2.6026872400480201</v>
      </c>
      <c r="T83" s="33">
        <v>11.5694809568803</v>
      </c>
      <c r="U83" s="33">
        <v>6.60800736088225</v>
      </c>
      <c r="V83" s="34">
        <v>72.368437097032597</v>
      </c>
      <c r="W83" s="34">
        <v>201.53825181427001</v>
      </c>
      <c r="X83" s="33">
        <v>107.01998595462599</v>
      </c>
      <c r="Y83" s="35">
        <v>1201.7430633169399</v>
      </c>
      <c r="Z83" s="35">
        <f t="shared" si="2"/>
        <v>1.424597363828085E-2</v>
      </c>
      <c r="AA83" s="33">
        <v>100</v>
      </c>
    </row>
    <row r="84" spans="1:27" s="11" customFormat="1" x14ac:dyDescent="0.25">
      <c r="A84" s="2">
        <v>331890</v>
      </c>
      <c r="B84" s="1" t="s">
        <v>192</v>
      </c>
      <c r="C84" s="1" t="s">
        <v>25</v>
      </c>
      <c r="D84" s="1" t="s">
        <v>346</v>
      </c>
      <c r="E84" s="2">
        <v>500</v>
      </c>
      <c r="F84" s="1" t="s">
        <v>240</v>
      </c>
      <c r="G84" s="1" t="s">
        <v>238</v>
      </c>
      <c r="H84" s="2">
        <v>48</v>
      </c>
      <c r="I84" s="1" t="s">
        <v>18</v>
      </c>
      <c r="J84" s="2">
        <v>169</v>
      </c>
      <c r="K84" s="2">
        <v>14</v>
      </c>
      <c r="L84" s="2">
        <v>3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5">
        <v>0.46422999999999398</v>
      </c>
      <c r="S84" s="5">
        <v>1.23449703901561</v>
      </c>
      <c r="T84" s="5">
        <v>16.087729617934698</v>
      </c>
      <c r="U84" s="5">
        <v>8.3021197194815706</v>
      </c>
      <c r="V84" s="3">
        <v>43.931073300141499</v>
      </c>
      <c r="W84" s="3">
        <v>83.531970534918202</v>
      </c>
      <c r="X84" s="5">
        <v>99.548906368412005</v>
      </c>
      <c r="Y84" s="4">
        <v>5.2675664129726799E-3</v>
      </c>
      <c r="Z84" s="47">
        <f t="shared" si="2"/>
        <v>3250.0776749274169</v>
      </c>
      <c r="AA84" s="5">
        <v>0</v>
      </c>
    </row>
    <row r="85" spans="1:27" s="11" customFormat="1" x14ac:dyDescent="0.25">
      <c r="A85" s="2">
        <v>331994</v>
      </c>
      <c r="B85" s="1" t="s">
        <v>206</v>
      </c>
      <c r="C85" s="1" t="s">
        <v>8</v>
      </c>
      <c r="D85" s="1" t="s">
        <v>32</v>
      </c>
      <c r="E85" s="2">
        <v>500</v>
      </c>
      <c r="F85" s="1" t="s">
        <v>240</v>
      </c>
      <c r="G85" s="1" t="s">
        <v>238</v>
      </c>
      <c r="H85" s="2">
        <v>49</v>
      </c>
      <c r="I85" s="1" t="s">
        <v>18</v>
      </c>
      <c r="J85" s="2">
        <v>91</v>
      </c>
      <c r="K85" s="2">
        <v>12</v>
      </c>
      <c r="L85" s="2">
        <v>8</v>
      </c>
      <c r="M85" s="2">
        <v>1</v>
      </c>
      <c r="N85" s="2">
        <v>0</v>
      </c>
      <c r="O85" s="2">
        <v>0</v>
      </c>
      <c r="P85" s="2">
        <v>1</v>
      </c>
      <c r="Q85" s="2">
        <v>0</v>
      </c>
      <c r="R85" s="5">
        <v>0.356311428571426</v>
      </c>
      <c r="S85" s="5">
        <v>0.82078192180072096</v>
      </c>
      <c r="T85" s="5">
        <v>16.3664993623063</v>
      </c>
      <c r="U85" s="5">
        <v>8.4014893899002097</v>
      </c>
      <c r="V85" s="3">
        <v>39.720629174411101</v>
      </c>
      <c r="W85" s="3">
        <v>58.318363640869102</v>
      </c>
      <c r="X85" s="5">
        <v>99.163679577261703</v>
      </c>
      <c r="Y85" s="4">
        <v>1.11309300186228E-3</v>
      </c>
      <c r="Z85" s="47">
        <f t="shared" si="2"/>
        <v>15380.56565925496</v>
      </c>
      <c r="AA85" s="5">
        <v>0</v>
      </c>
    </row>
    <row r="86" spans="1:27" s="11" customFormat="1" x14ac:dyDescent="0.25">
      <c r="A86" s="2">
        <v>331997</v>
      </c>
      <c r="B86" s="1" t="s">
        <v>91</v>
      </c>
      <c r="C86" s="1" t="s">
        <v>24</v>
      </c>
      <c r="D86" s="1" t="s">
        <v>252</v>
      </c>
      <c r="E86" s="2">
        <v>800</v>
      </c>
      <c r="F86" s="1" t="s">
        <v>240</v>
      </c>
      <c r="G86" s="1" t="s">
        <v>238</v>
      </c>
      <c r="H86" s="2">
        <v>18</v>
      </c>
      <c r="I86" s="1" t="s">
        <v>18</v>
      </c>
      <c r="J86" s="2">
        <v>144</v>
      </c>
      <c r="K86" s="2">
        <v>14</v>
      </c>
      <c r="L86" s="2">
        <v>7</v>
      </c>
      <c r="M86" s="2">
        <v>1</v>
      </c>
      <c r="N86" s="2">
        <v>3</v>
      </c>
      <c r="O86" s="2">
        <v>3</v>
      </c>
      <c r="P86" s="2">
        <v>0</v>
      </c>
      <c r="Q86" s="2">
        <v>0</v>
      </c>
      <c r="R86" s="5">
        <v>0.42655752551019899</v>
      </c>
      <c r="S86" s="5">
        <v>0.84753257893157297</v>
      </c>
      <c r="T86" s="5">
        <v>9.1808848993608105</v>
      </c>
      <c r="U86" s="5">
        <v>5.6694746167659797</v>
      </c>
      <c r="V86" s="3">
        <v>46.472379328978697</v>
      </c>
      <c r="W86" s="3">
        <v>64.743950731881597</v>
      </c>
      <c r="X86" s="5">
        <v>111.561278342759</v>
      </c>
      <c r="Y86" s="4">
        <v>2.13364418718132E-3</v>
      </c>
      <c r="Z86" s="47">
        <f t="shared" si="2"/>
        <v>8023.830825615124</v>
      </c>
      <c r="AA86" s="5">
        <v>0</v>
      </c>
    </row>
    <row r="87" spans="1:27" s="11" customFormat="1" x14ac:dyDescent="0.25">
      <c r="A87" s="2">
        <v>332456</v>
      </c>
      <c r="B87" s="1" t="s">
        <v>183</v>
      </c>
      <c r="C87" s="1" t="s">
        <v>8</v>
      </c>
      <c r="D87" s="1" t="s">
        <v>337</v>
      </c>
      <c r="E87" s="2">
        <v>500</v>
      </c>
      <c r="F87" s="1" t="s">
        <v>240</v>
      </c>
      <c r="G87" s="1" t="s">
        <v>238</v>
      </c>
      <c r="H87" s="2">
        <v>51</v>
      </c>
      <c r="I87" s="1" t="s">
        <v>18</v>
      </c>
      <c r="J87" s="2">
        <v>119</v>
      </c>
      <c r="K87" s="2">
        <v>11</v>
      </c>
      <c r="L87" s="2">
        <v>3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5">
        <v>0.33463857142857001</v>
      </c>
      <c r="S87" s="5">
        <v>0.89287123498199406</v>
      </c>
      <c r="T87" s="5">
        <v>16.610195536121498</v>
      </c>
      <c r="U87" s="5">
        <v>8.4824853133319795</v>
      </c>
      <c r="V87" s="3">
        <v>37.934092507064904</v>
      </c>
      <c r="W87" s="3">
        <v>60.754333826047898</v>
      </c>
      <c r="X87" s="5">
        <v>98.891489908526594</v>
      </c>
      <c r="Y87" s="4">
        <v>1.10408918683325E-3</v>
      </c>
      <c r="Z87" s="47">
        <f t="shared" si="2"/>
        <v>15505.99372239448</v>
      </c>
      <c r="AA87" s="5">
        <v>0</v>
      </c>
    </row>
    <row r="88" spans="1:27" s="11" customFormat="1" x14ac:dyDescent="0.25">
      <c r="A88" s="7">
        <v>332587</v>
      </c>
      <c r="B88" s="1" t="s">
        <v>159</v>
      </c>
      <c r="C88" s="1" t="s">
        <v>235</v>
      </c>
      <c r="D88" s="1" t="s">
        <v>315</v>
      </c>
      <c r="E88" s="7">
        <v>500</v>
      </c>
      <c r="F88" s="1" t="s">
        <v>240</v>
      </c>
      <c r="G88" s="1" t="s">
        <v>238</v>
      </c>
      <c r="H88" s="7">
        <v>22</v>
      </c>
      <c r="I88" s="1" t="s">
        <v>19</v>
      </c>
      <c r="J88" s="7">
        <v>113</v>
      </c>
      <c r="K88" s="7">
        <v>10</v>
      </c>
      <c r="L88" s="7">
        <v>4</v>
      </c>
      <c r="M88" s="7">
        <v>1</v>
      </c>
      <c r="N88" s="7">
        <v>0</v>
      </c>
      <c r="O88" s="7">
        <v>0</v>
      </c>
      <c r="P88" s="7">
        <v>0</v>
      </c>
      <c r="Q88" s="7">
        <v>0</v>
      </c>
      <c r="R88" s="8">
        <v>0.33213142857142602</v>
      </c>
      <c r="S88" s="8">
        <v>0.87361266372148905</v>
      </c>
      <c r="T88" s="8">
        <v>12.6611560483598</v>
      </c>
      <c r="U88" s="8">
        <v>7.0219275525990899</v>
      </c>
      <c r="V88" s="9">
        <v>29.0120404762874</v>
      </c>
      <c r="W88" s="9">
        <v>49.914156794988997</v>
      </c>
      <c r="X88" s="8">
        <v>105.134266642626</v>
      </c>
      <c r="Y88" s="10">
        <v>3.6839591368081703E-4</v>
      </c>
      <c r="Z88" s="47">
        <f t="shared" si="2"/>
        <v>46471.74239514771</v>
      </c>
      <c r="AA88" s="8">
        <v>0</v>
      </c>
    </row>
    <row r="89" spans="1:27" s="11" customFormat="1" x14ac:dyDescent="0.25">
      <c r="A89" s="24">
        <v>332821</v>
      </c>
      <c r="B89" s="25" t="s">
        <v>199</v>
      </c>
      <c r="C89" s="25" t="s">
        <v>5</v>
      </c>
      <c r="D89" s="25" t="s">
        <v>353</v>
      </c>
      <c r="E89" s="24">
        <v>500</v>
      </c>
      <c r="F89" s="25" t="s">
        <v>240</v>
      </c>
      <c r="G89" s="25" t="s">
        <v>238</v>
      </c>
      <c r="H89" s="24">
        <v>51</v>
      </c>
      <c r="I89" s="25" t="s">
        <v>18</v>
      </c>
      <c r="J89" s="24">
        <v>210</v>
      </c>
      <c r="K89" s="24">
        <v>8</v>
      </c>
      <c r="L89" s="24">
        <v>0</v>
      </c>
      <c r="M89" s="24">
        <v>0</v>
      </c>
      <c r="N89" s="24">
        <v>0</v>
      </c>
      <c r="O89" s="24">
        <v>0</v>
      </c>
      <c r="P89" s="24">
        <v>0</v>
      </c>
      <c r="Q89" s="24">
        <v>0</v>
      </c>
      <c r="R89" s="26">
        <v>0.53290979591836396</v>
      </c>
      <c r="S89" s="26">
        <v>1.4340794329411799</v>
      </c>
      <c r="T89" s="26">
        <v>16.790794528347099</v>
      </c>
      <c r="U89" s="26">
        <v>8.5439636214068599</v>
      </c>
      <c r="V89" s="27">
        <v>47.323780642004799</v>
      </c>
      <c r="W89" s="27">
        <v>98.331042877602997</v>
      </c>
      <c r="X89" s="26">
        <v>98.675827142660495</v>
      </c>
      <c r="Y89" s="28">
        <v>2.0126299588706899E-2</v>
      </c>
      <c r="Z89" s="28">
        <f t="shared" si="2"/>
        <v>850.62829977976833</v>
      </c>
      <c r="AA89" s="26">
        <v>49</v>
      </c>
    </row>
    <row r="90" spans="1:27" s="11" customFormat="1" x14ac:dyDescent="0.25">
      <c r="A90" s="2">
        <v>332876</v>
      </c>
      <c r="B90" s="1" t="s">
        <v>90</v>
      </c>
      <c r="C90" s="1" t="s">
        <v>12</v>
      </c>
      <c r="D90" s="1" t="s">
        <v>251</v>
      </c>
      <c r="E90" s="2">
        <v>750</v>
      </c>
      <c r="F90" s="1" t="s">
        <v>240</v>
      </c>
      <c r="G90" s="1" t="s">
        <v>238</v>
      </c>
      <c r="H90" s="2">
        <v>16</v>
      </c>
      <c r="I90" s="1" t="s">
        <v>19</v>
      </c>
      <c r="J90" s="2">
        <v>137</v>
      </c>
      <c r="K90" s="2">
        <v>8</v>
      </c>
      <c r="L90" s="2">
        <v>5</v>
      </c>
      <c r="M90" s="2">
        <v>2</v>
      </c>
      <c r="N90" s="2">
        <v>0</v>
      </c>
      <c r="O90" s="2">
        <v>0</v>
      </c>
      <c r="P90" s="2">
        <v>0</v>
      </c>
      <c r="Q90" s="2">
        <v>0</v>
      </c>
      <c r="R90" s="5">
        <v>0.26697047619047798</v>
      </c>
      <c r="S90" s="5">
        <v>0.68652788006402599</v>
      </c>
      <c r="T90" s="5">
        <v>11.0793430787574</v>
      </c>
      <c r="U90" s="5">
        <v>6.4059382028627301</v>
      </c>
      <c r="V90" s="3">
        <v>26.646417694464699</v>
      </c>
      <c r="W90" s="3">
        <v>40.714161408462097</v>
      </c>
      <c r="X90" s="5">
        <v>108.132017933889</v>
      </c>
      <c r="Y90" s="4">
        <v>2.5182889319317502E-4</v>
      </c>
      <c r="Z90" s="47">
        <f t="shared" si="2"/>
        <v>67982.667846089636</v>
      </c>
      <c r="AA90" s="5">
        <v>0</v>
      </c>
    </row>
    <row r="91" spans="1:27" s="11" customFormat="1" x14ac:dyDescent="0.25">
      <c r="A91" s="24">
        <v>333103</v>
      </c>
      <c r="B91" s="25" t="s">
        <v>128</v>
      </c>
      <c r="C91" s="25" t="s">
        <v>13</v>
      </c>
      <c r="D91" s="25" t="s">
        <v>287</v>
      </c>
      <c r="E91" s="24">
        <v>500</v>
      </c>
      <c r="F91" s="25" t="s">
        <v>240</v>
      </c>
      <c r="G91" s="25" t="s">
        <v>238</v>
      </c>
      <c r="H91" s="24">
        <v>13</v>
      </c>
      <c r="I91" s="25" t="s">
        <v>18</v>
      </c>
      <c r="J91" s="24">
        <v>136</v>
      </c>
      <c r="K91" s="24">
        <v>24</v>
      </c>
      <c r="L91" s="24">
        <v>8</v>
      </c>
      <c r="M91" s="24">
        <v>1</v>
      </c>
      <c r="N91" s="24">
        <v>0</v>
      </c>
      <c r="O91" s="24">
        <v>2</v>
      </c>
      <c r="P91" s="24">
        <v>0</v>
      </c>
      <c r="Q91" s="24">
        <v>2</v>
      </c>
      <c r="R91" s="26">
        <v>0.63791530612244796</v>
      </c>
      <c r="S91" s="26">
        <v>1.34367862081633</v>
      </c>
      <c r="T91" s="26">
        <v>8.0606226852926408</v>
      </c>
      <c r="U91" s="26">
        <v>5.18772500237099</v>
      </c>
      <c r="V91" s="27">
        <v>57.325040362983501</v>
      </c>
      <c r="W91" s="27">
        <v>97.584275222863397</v>
      </c>
      <c r="X91" s="26">
        <v>114.485533911155</v>
      </c>
      <c r="Y91" s="37">
        <v>2.19006157381419E-2</v>
      </c>
      <c r="Z91" s="28">
        <f t="shared" si="2"/>
        <v>781.71318125014966</v>
      </c>
      <c r="AA91" s="26">
        <v>0.8</v>
      </c>
    </row>
    <row r="92" spans="1:27" s="11" customFormat="1" x14ac:dyDescent="0.25">
      <c r="A92" s="2">
        <v>333883</v>
      </c>
      <c r="B92" s="1" t="s">
        <v>227</v>
      </c>
      <c r="C92" s="1" t="s">
        <v>4</v>
      </c>
      <c r="D92" s="1" t="s">
        <v>378</v>
      </c>
      <c r="E92" s="2">
        <v>750</v>
      </c>
      <c r="F92" s="1" t="s">
        <v>240</v>
      </c>
      <c r="G92" s="1" t="s">
        <v>238</v>
      </c>
      <c r="H92" s="2">
        <v>45</v>
      </c>
      <c r="I92" s="1" t="s">
        <v>18</v>
      </c>
      <c r="J92" s="2">
        <v>191</v>
      </c>
      <c r="K92" s="2">
        <v>6</v>
      </c>
      <c r="L92" s="2">
        <v>1</v>
      </c>
      <c r="M92" s="2">
        <v>0</v>
      </c>
      <c r="N92" s="2">
        <v>0</v>
      </c>
      <c r="O92" s="2">
        <v>1</v>
      </c>
      <c r="P92" s="2">
        <v>0</v>
      </c>
      <c r="Q92" s="2">
        <v>0</v>
      </c>
      <c r="R92" s="5">
        <v>0.34852204081632598</v>
      </c>
      <c r="S92" s="5">
        <v>0.89307793426170501</v>
      </c>
      <c r="T92" s="5">
        <v>15.471388029484499</v>
      </c>
      <c r="U92" s="5">
        <v>8.0892069985615294</v>
      </c>
      <c r="V92" s="3">
        <v>39.723449463969501</v>
      </c>
      <c r="W92" s="3">
        <v>62.9179597698744</v>
      </c>
      <c r="X92" s="5">
        <v>100.310530513275</v>
      </c>
      <c r="Y92" s="4">
        <v>1.35887758554713E-3</v>
      </c>
      <c r="Z92" s="47">
        <f t="shared" si="2"/>
        <v>12598.633005714721</v>
      </c>
      <c r="AA92" s="5">
        <v>0</v>
      </c>
    </row>
    <row r="93" spans="1:27" s="11" customFormat="1" x14ac:dyDescent="0.25">
      <c r="A93" s="7">
        <v>333962</v>
      </c>
      <c r="B93" s="1" t="s">
        <v>146</v>
      </c>
      <c r="C93" s="1" t="s">
        <v>4</v>
      </c>
      <c r="D93" s="1" t="s">
        <v>303</v>
      </c>
      <c r="E93" s="7">
        <v>1000</v>
      </c>
      <c r="F93" s="1" t="s">
        <v>240</v>
      </c>
      <c r="G93" s="1" t="s">
        <v>238</v>
      </c>
      <c r="H93" s="7">
        <v>26</v>
      </c>
      <c r="I93" s="1" t="s">
        <v>18</v>
      </c>
      <c r="J93" s="7">
        <v>130</v>
      </c>
      <c r="K93" s="7">
        <v>61</v>
      </c>
      <c r="L93" s="7">
        <v>7</v>
      </c>
      <c r="M93" s="7">
        <v>5</v>
      </c>
      <c r="N93" s="7">
        <v>0</v>
      </c>
      <c r="O93" s="7">
        <v>0</v>
      </c>
      <c r="P93" s="7">
        <v>0</v>
      </c>
      <c r="Q93" s="7">
        <v>0</v>
      </c>
      <c r="R93" s="8">
        <v>0.276362755102042</v>
      </c>
      <c r="S93" s="8">
        <v>0.69149714895558301</v>
      </c>
      <c r="T93" s="8">
        <v>10.8366834527636</v>
      </c>
      <c r="U93" s="8">
        <v>6.3451071667837304</v>
      </c>
      <c r="V93" s="9">
        <v>38.216078164685001</v>
      </c>
      <c r="W93" s="9">
        <v>53.215332305805603</v>
      </c>
      <c r="X93" s="8">
        <v>107.986137212874</v>
      </c>
      <c r="Y93" s="10">
        <v>9.7609697418669797E-4</v>
      </c>
      <c r="Z93" s="47">
        <f t="shared" si="2"/>
        <v>17539.24092866357</v>
      </c>
      <c r="AA93" s="8">
        <v>0</v>
      </c>
    </row>
    <row r="94" spans="1:27" s="11" customFormat="1" x14ac:dyDescent="0.25">
      <c r="A94" s="31">
        <v>334173</v>
      </c>
      <c r="B94" s="32" t="s">
        <v>153</v>
      </c>
      <c r="C94" s="32" t="s">
        <v>6</v>
      </c>
      <c r="D94" s="32" t="s">
        <v>310</v>
      </c>
      <c r="E94" s="31">
        <v>500</v>
      </c>
      <c r="F94" s="32" t="s">
        <v>239</v>
      </c>
      <c r="G94" s="32" t="s">
        <v>238</v>
      </c>
      <c r="H94" s="31">
        <v>33</v>
      </c>
      <c r="I94" s="32" t="s">
        <v>18</v>
      </c>
      <c r="J94" s="31">
        <v>318</v>
      </c>
      <c r="K94" s="31">
        <v>17</v>
      </c>
      <c r="L94" s="31">
        <v>1</v>
      </c>
      <c r="M94" s="31">
        <v>0</v>
      </c>
      <c r="N94" s="31">
        <v>0</v>
      </c>
      <c r="O94" s="31">
        <v>0</v>
      </c>
      <c r="P94" s="31">
        <v>0</v>
      </c>
      <c r="Q94" s="31">
        <v>0</v>
      </c>
      <c r="R94" s="33">
        <v>0.824613877551027</v>
      </c>
      <c r="S94" s="33">
        <v>2.1810674939735901</v>
      </c>
      <c r="T94" s="33">
        <v>12.4016032541111</v>
      </c>
      <c r="U94" s="33">
        <v>6.9572729217053899</v>
      </c>
      <c r="V94" s="34">
        <v>66.744762601851903</v>
      </c>
      <c r="W94" s="34">
        <v>168.641090691107</v>
      </c>
      <c r="X94" s="33">
        <v>105.040778852226</v>
      </c>
      <c r="Y94" s="35">
        <v>32.853645227675798</v>
      </c>
      <c r="Z94" s="35">
        <f t="shared" si="2"/>
        <v>0.52109894903163356</v>
      </c>
      <c r="AA94" s="33">
        <v>100</v>
      </c>
    </row>
    <row r="95" spans="1:27" s="6" customFormat="1" x14ac:dyDescent="0.25">
      <c r="A95" s="2">
        <v>334195</v>
      </c>
      <c r="B95" s="1" t="s">
        <v>205</v>
      </c>
      <c r="C95" s="1" t="s">
        <v>9</v>
      </c>
      <c r="D95" s="1" t="s">
        <v>359</v>
      </c>
      <c r="E95" s="2">
        <v>750</v>
      </c>
      <c r="F95" s="1" t="s">
        <v>239</v>
      </c>
      <c r="G95" s="1" t="s">
        <v>238</v>
      </c>
      <c r="H95" s="2">
        <v>49</v>
      </c>
      <c r="I95" s="1" t="s">
        <v>19</v>
      </c>
      <c r="J95" s="2">
        <v>40</v>
      </c>
      <c r="K95" s="2">
        <v>85</v>
      </c>
      <c r="L95" s="2">
        <v>2</v>
      </c>
      <c r="M95" s="2">
        <v>0</v>
      </c>
      <c r="N95" s="2">
        <v>0</v>
      </c>
      <c r="O95" s="2">
        <v>1</v>
      </c>
      <c r="P95" s="2">
        <v>0</v>
      </c>
      <c r="Q95" s="2">
        <v>0</v>
      </c>
      <c r="R95" s="5">
        <v>0.237425986394556</v>
      </c>
      <c r="S95" s="5">
        <v>0.59504924789115698</v>
      </c>
      <c r="T95" s="5">
        <v>21.961431864693399</v>
      </c>
      <c r="U95" s="5">
        <v>10.220190313201099</v>
      </c>
      <c r="V95" s="3">
        <v>25.7342425434727</v>
      </c>
      <c r="W95" s="3">
        <v>36.644867713366096</v>
      </c>
      <c r="X95" s="5">
        <v>93.227207737974894</v>
      </c>
      <c r="Y95" s="4">
        <v>2.3060251863607199E-4</v>
      </c>
      <c r="Z95" s="47">
        <f t="shared" si="2"/>
        <v>74240.299287529138</v>
      </c>
      <c r="AA95" s="5">
        <v>0</v>
      </c>
    </row>
    <row r="96" spans="1:27" s="6" customFormat="1" x14ac:dyDescent="0.25">
      <c r="A96" s="20">
        <v>336478</v>
      </c>
      <c r="B96" s="36" t="s">
        <v>163</v>
      </c>
      <c r="C96" s="36" t="s">
        <v>6</v>
      </c>
      <c r="D96" s="36" t="s">
        <v>319</v>
      </c>
      <c r="E96" s="20">
        <v>500</v>
      </c>
      <c r="F96" s="36" t="s">
        <v>240</v>
      </c>
      <c r="G96" s="36" t="s">
        <v>238</v>
      </c>
      <c r="H96" s="20">
        <v>29</v>
      </c>
      <c r="I96" s="36" t="s">
        <v>19</v>
      </c>
      <c r="J96" s="20">
        <v>217</v>
      </c>
      <c r="K96" s="20">
        <v>15</v>
      </c>
      <c r="L96" s="20">
        <v>10</v>
      </c>
      <c r="M96" s="20">
        <v>3</v>
      </c>
      <c r="N96" s="20">
        <v>0</v>
      </c>
      <c r="O96" s="20">
        <v>0</v>
      </c>
      <c r="P96" s="20">
        <v>0</v>
      </c>
      <c r="Q96" s="20">
        <v>0</v>
      </c>
      <c r="R96" s="21">
        <v>0.65009020408162899</v>
      </c>
      <c r="S96" s="21">
        <v>1.64031710244898</v>
      </c>
      <c r="T96" s="21">
        <v>15.312203064297799</v>
      </c>
      <c r="U96" s="21">
        <v>7.9985205464718199</v>
      </c>
      <c r="V96" s="22">
        <v>46.276799754856903</v>
      </c>
      <c r="W96" s="22">
        <v>106.110254246613</v>
      </c>
      <c r="X96" s="21">
        <v>100.968727438408</v>
      </c>
      <c r="Y96" s="23">
        <v>4.0305494859505797E-2</v>
      </c>
      <c r="Z96" s="23">
        <f t="shared" si="2"/>
        <v>424.75598078316006</v>
      </c>
      <c r="AA96" s="21">
        <v>77.2</v>
      </c>
    </row>
    <row r="97" spans="1:27" s="6" customFormat="1" x14ac:dyDescent="0.25">
      <c r="A97" s="7">
        <v>336998</v>
      </c>
      <c r="B97" s="1" t="s">
        <v>160</v>
      </c>
      <c r="C97" s="1" t="s">
        <v>4</v>
      </c>
      <c r="D97" s="1" t="s">
        <v>316</v>
      </c>
      <c r="E97" s="7">
        <v>500</v>
      </c>
      <c r="F97" s="1" t="s">
        <v>240</v>
      </c>
      <c r="G97" s="1" t="s">
        <v>238</v>
      </c>
      <c r="H97" s="7">
        <v>26</v>
      </c>
      <c r="I97" s="1" t="s">
        <v>19</v>
      </c>
      <c r="J97" s="7">
        <v>81</v>
      </c>
      <c r="K97" s="7">
        <v>31</v>
      </c>
      <c r="L97" s="7">
        <v>6</v>
      </c>
      <c r="M97" s="7">
        <v>1</v>
      </c>
      <c r="N97" s="7">
        <v>1</v>
      </c>
      <c r="O97" s="7">
        <v>0</v>
      </c>
      <c r="P97" s="7">
        <v>0</v>
      </c>
      <c r="Q97" s="7">
        <v>0</v>
      </c>
      <c r="R97" s="8">
        <v>0.35652897959184099</v>
      </c>
      <c r="S97" s="8">
        <v>0.85443133106842795</v>
      </c>
      <c r="T97" s="8">
        <v>14.087681079234899</v>
      </c>
      <c r="U97" s="8">
        <v>7.55744186076923</v>
      </c>
      <c r="V97" s="9">
        <v>30.647672964647001</v>
      </c>
      <c r="W97" s="9">
        <v>50.019382082128899</v>
      </c>
      <c r="X97" s="8">
        <v>102.744175212041</v>
      </c>
      <c r="Y97" s="10">
        <v>4.0973666707228598E-4</v>
      </c>
      <c r="Z97" s="47">
        <f t="shared" si="2"/>
        <v>41782.933712836784</v>
      </c>
      <c r="AA97" s="8">
        <v>0</v>
      </c>
    </row>
    <row r="98" spans="1:27" s="6" customFormat="1" x14ac:dyDescent="0.25">
      <c r="A98" s="24">
        <v>337081</v>
      </c>
      <c r="B98" s="25" t="s">
        <v>149</v>
      </c>
      <c r="C98" s="25" t="s">
        <v>233</v>
      </c>
      <c r="D98" s="25" t="s">
        <v>306</v>
      </c>
      <c r="E98" s="24">
        <v>500</v>
      </c>
      <c r="F98" s="25" t="s">
        <v>240</v>
      </c>
      <c r="G98" s="25" t="s">
        <v>238</v>
      </c>
      <c r="H98" s="24">
        <v>25</v>
      </c>
      <c r="I98" s="25" t="s">
        <v>19</v>
      </c>
      <c r="J98" s="24">
        <v>230</v>
      </c>
      <c r="K98" s="24">
        <v>3</v>
      </c>
      <c r="L98" s="24">
        <v>1</v>
      </c>
      <c r="M98" s="24">
        <v>0</v>
      </c>
      <c r="N98" s="24">
        <v>0</v>
      </c>
      <c r="O98" s="24">
        <v>0</v>
      </c>
      <c r="P98" s="24">
        <v>0</v>
      </c>
      <c r="Q98" s="24">
        <v>0</v>
      </c>
      <c r="R98" s="26">
        <v>0.57497142857142203</v>
      </c>
      <c r="S98" s="26">
        <v>1.5318864108763499</v>
      </c>
      <c r="T98" s="26">
        <v>13.7802017369753</v>
      </c>
      <c r="U98" s="26">
        <v>7.4467346606688096</v>
      </c>
      <c r="V98" s="27">
        <v>40.288387738962498</v>
      </c>
      <c r="W98" s="27">
        <v>94.808059016623901</v>
      </c>
      <c r="X98" s="26">
        <v>103.19498517679899</v>
      </c>
      <c r="Y98" s="28">
        <v>1.20696389520505E-2</v>
      </c>
      <c r="Z98" s="28">
        <f t="shared" si="2"/>
        <v>1418.4351386162632</v>
      </c>
      <c r="AA98" s="26">
        <v>13</v>
      </c>
    </row>
    <row r="99" spans="1:27" s="6" customFormat="1" x14ac:dyDescent="0.25">
      <c r="A99" s="24">
        <v>337724</v>
      </c>
      <c r="B99" s="25" t="s">
        <v>137</v>
      </c>
      <c r="C99" s="25" t="s">
        <v>13</v>
      </c>
      <c r="D99" s="25" t="s">
        <v>34</v>
      </c>
      <c r="E99" s="24">
        <v>500</v>
      </c>
      <c r="F99" s="25" t="s">
        <v>239</v>
      </c>
      <c r="G99" s="25" t="s">
        <v>238</v>
      </c>
      <c r="H99" s="24">
        <v>20</v>
      </c>
      <c r="I99" s="25" t="s">
        <v>19</v>
      </c>
      <c r="J99" s="24">
        <v>228</v>
      </c>
      <c r="K99" s="24">
        <v>16</v>
      </c>
      <c r="L99" s="24">
        <v>1</v>
      </c>
      <c r="M99" s="24">
        <v>1</v>
      </c>
      <c r="N99" s="24">
        <v>0</v>
      </c>
      <c r="O99" s="24">
        <v>0</v>
      </c>
      <c r="P99" s="24">
        <v>0</v>
      </c>
      <c r="Q99" s="24">
        <v>0</v>
      </c>
      <c r="R99" s="26">
        <v>0.61129979591836503</v>
      </c>
      <c r="S99" s="26">
        <v>1.61850846540216</v>
      </c>
      <c r="T99" s="26">
        <v>11.8940281840698</v>
      </c>
      <c r="U99" s="26">
        <v>6.7241896996564101</v>
      </c>
      <c r="V99" s="27">
        <v>42.536971819968699</v>
      </c>
      <c r="W99" s="27">
        <v>101.969335452688</v>
      </c>
      <c r="X99" s="26">
        <v>106.565666199109</v>
      </c>
      <c r="Y99" s="28">
        <v>2.5566454625659801E-2</v>
      </c>
      <c r="Z99" s="28">
        <f t="shared" si="2"/>
        <v>669.6274571765415</v>
      </c>
      <c r="AA99" s="26">
        <v>32.799999999999997</v>
      </c>
    </row>
    <row r="100" spans="1:27" s="6" customFormat="1" x14ac:dyDescent="0.25">
      <c r="A100" s="20">
        <v>410398</v>
      </c>
      <c r="B100" s="36" t="s">
        <v>178</v>
      </c>
      <c r="C100" s="36" t="s">
        <v>4</v>
      </c>
      <c r="D100" s="36" t="s">
        <v>333</v>
      </c>
      <c r="E100" s="20">
        <v>500</v>
      </c>
      <c r="F100" s="36" t="s">
        <v>239</v>
      </c>
      <c r="G100" s="36" t="s">
        <v>238</v>
      </c>
      <c r="H100" s="20">
        <v>25</v>
      </c>
      <c r="I100" s="36" t="s">
        <v>19</v>
      </c>
      <c r="J100" s="20">
        <v>229</v>
      </c>
      <c r="K100" s="20">
        <v>17</v>
      </c>
      <c r="L100" s="20">
        <v>15</v>
      </c>
      <c r="M100" s="20">
        <v>3</v>
      </c>
      <c r="N100" s="20">
        <v>0</v>
      </c>
      <c r="O100" s="20">
        <v>0</v>
      </c>
      <c r="P100" s="20">
        <v>1</v>
      </c>
      <c r="Q100" s="20">
        <v>0</v>
      </c>
      <c r="R100" s="21">
        <v>0.76180795918367095</v>
      </c>
      <c r="S100" s="21">
        <v>1.8332290262665101</v>
      </c>
      <c r="T100" s="21">
        <v>13.510311548465699</v>
      </c>
      <c r="U100" s="21">
        <v>7.3480155319135303</v>
      </c>
      <c r="V100" s="22">
        <v>54.969233569150902</v>
      </c>
      <c r="W100" s="22">
        <v>125.174475271661</v>
      </c>
      <c r="X100" s="21">
        <v>103.601372424636</v>
      </c>
      <c r="Y100" s="23">
        <v>0.283640521037888</v>
      </c>
      <c r="Z100" s="23">
        <f t="shared" ref="Z100:Z131" si="3">17.12*(1/Y100)</f>
        <v>60.358089659950778</v>
      </c>
      <c r="AA100" s="21">
        <v>98.8</v>
      </c>
    </row>
    <row r="101" spans="1:27" s="6" customFormat="1" x14ac:dyDescent="0.25">
      <c r="A101" s="31">
        <v>410460</v>
      </c>
      <c r="B101" s="32" t="s">
        <v>106</v>
      </c>
      <c r="C101" s="32" t="s">
        <v>13</v>
      </c>
      <c r="D101" s="32" t="s">
        <v>266</v>
      </c>
      <c r="E101" s="31">
        <v>500</v>
      </c>
      <c r="F101" s="32" t="s">
        <v>239</v>
      </c>
      <c r="G101" s="32" t="s">
        <v>238</v>
      </c>
      <c r="H101" s="31">
        <v>16</v>
      </c>
      <c r="I101" s="32" t="s">
        <v>18</v>
      </c>
      <c r="J101" s="31">
        <v>278</v>
      </c>
      <c r="K101" s="31">
        <v>7</v>
      </c>
      <c r="L101" s="31">
        <v>22</v>
      </c>
      <c r="M101" s="31">
        <v>4</v>
      </c>
      <c r="N101" s="31">
        <v>0</v>
      </c>
      <c r="O101" s="31">
        <v>0</v>
      </c>
      <c r="P101" s="31">
        <v>1</v>
      </c>
      <c r="Q101" s="31">
        <v>0</v>
      </c>
      <c r="R101" s="33">
        <v>0.90860183673470096</v>
      </c>
      <c r="S101" s="33">
        <v>2.1568936615846299</v>
      </c>
      <c r="T101" s="33">
        <v>8.73055384683542</v>
      </c>
      <c r="U101" s="33">
        <v>5.4835828626838703</v>
      </c>
      <c r="V101" s="34">
        <v>78.169855721976006</v>
      </c>
      <c r="W101" s="34">
        <v>173.184915175399</v>
      </c>
      <c r="X101" s="33">
        <v>112.579373904988</v>
      </c>
      <c r="Y101" s="35">
        <v>54.0011408323154</v>
      </c>
      <c r="Z101" s="35">
        <f t="shared" si="3"/>
        <v>0.31703033928785146</v>
      </c>
      <c r="AA101" s="33">
        <v>100</v>
      </c>
    </row>
    <row r="102" spans="1:27" s="6" customFormat="1" x14ac:dyDescent="0.25">
      <c r="A102" s="20">
        <v>410579</v>
      </c>
      <c r="B102" s="36" t="s">
        <v>150</v>
      </c>
      <c r="C102" s="36" t="s">
        <v>15</v>
      </c>
      <c r="D102" s="36" t="s">
        <v>307</v>
      </c>
      <c r="E102" s="20">
        <v>800</v>
      </c>
      <c r="F102" s="36" t="s">
        <v>239</v>
      </c>
      <c r="G102" s="36" t="s">
        <v>238</v>
      </c>
      <c r="H102" s="20">
        <v>22</v>
      </c>
      <c r="I102" s="36" t="s">
        <v>18</v>
      </c>
      <c r="J102" s="20">
        <v>343</v>
      </c>
      <c r="K102" s="20">
        <v>14</v>
      </c>
      <c r="L102" s="20">
        <v>13</v>
      </c>
      <c r="M102" s="20">
        <v>5</v>
      </c>
      <c r="N102" s="20">
        <v>1</v>
      </c>
      <c r="O102" s="20">
        <v>0</v>
      </c>
      <c r="P102" s="20">
        <v>1</v>
      </c>
      <c r="Q102" s="20">
        <v>0</v>
      </c>
      <c r="R102" s="21">
        <v>0.67105204081633096</v>
      </c>
      <c r="S102" s="21">
        <v>1.6169945563775501</v>
      </c>
      <c r="T102" s="21">
        <v>10.329569905128301</v>
      </c>
      <c r="U102" s="21">
        <v>6.1470184279245901</v>
      </c>
      <c r="V102" s="22">
        <v>60.725643671122199</v>
      </c>
      <c r="W102" s="22">
        <v>121.863251844983</v>
      </c>
      <c r="X102" s="21">
        <v>108.92024590144</v>
      </c>
      <c r="Y102" s="23">
        <v>0.23861727414696099</v>
      </c>
      <c r="Z102" s="23">
        <f t="shared" si="3"/>
        <v>71.746691689454281</v>
      </c>
      <c r="AA102" s="21">
        <v>95.8</v>
      </c>
    </row>
    <row r="103" spans="1:27" s="6" customFormat="1" x14ac:dyDescent="0.25">
      <c r="A103" s="20">
        <v>410611</v>
      </c>
      <c r="B103" s="36" t="s">
        <v>193</v>
      </c>
      <c r="C103" s="36" t="s">
        <v>10</v>
      </c>
      <c r="D103" s="36" t="s">
        <v>347</v>
      </c>
      <c r="E103" s="20">
        <v>500</v>
      </c>
      <c r="F103" s="36" t="s">
        <v>239</v>
      </c>
      <c r="G103" s="36" t="s">
        <v>238</v>
      </c>
      <c r="H103" s="20">
        <v>55</v>
      </c>
      <c r="I103" s="36" t="s">
        <v>18</v>
      </c>
      <c r="J103" s="20">
        <v>193</v>
      </c>
      <c r="K103" s="20">
        <v>24</v>
      </c>
      <c r="L103" s="20">
        <v>10</v>
      </c>
      <c r="M103" s="20">
        <v>4</v>
      </c>
      <c r="N103" s="20">
        <v>0</v>
      </c>
      <c r="O103" s="20">
        <v>0</v>
      </c>
      <c r="P103" s="20">
        <v>0</v>
      </c>
      <c r="Q103" s="20">
        <v>0</v>
      </c>
      <c r="R103" s="21">
        <v>0.62277163265306001</v>
      </c>
      <c r="S103" s="21">
        <v>1.5684715815366199</v>
      </c>
      <c r="T103" s="21">
        <v>17.525505432607499</v>
      </c>
      <c r="U103" s="21">
        <v>8.8001186052251992</v>
      </c>
      <c r="V103" s="22">
        <v>54.586132472981497</v>
      </c>
      <c r="W103" s="22">
        <v>112.341043181451</v>
      </c>
      <c r="X103" s="21">
        <v>97.736504012876097</v>
      </c>
      <c r="Y103" s="23">
        <v>8.08108368256686E-2</v>
      </c>
      <c r="Z103" s="23">
        <f t="shared" si="3"/>
        <v>211.85277460908605</v>
      </c>
      <c r="AA103" s="21">
        <v>99.2</v>
      </c>
    </row>
    <row r="104" spans="1:27" s="6" customFormat="1" x14ac:dyDescent="0.25">
      <c r="A104" s="7">
        <v>410842</v>
      </c>
      <c r="B104" s="1" t="s">
        <v>144</v>
      </c>
      <c r="C104" s="1" t="s">
        <v>15</v>
      </c>
      <c r="D104" s="1" t="s">
        <v>301</v>
      </c>
      <c r="E104" s="7">
        <v>500</v>
      </c>
      <c r="F104" s="1" t="s">
        <v>239</v>
      </c>
      <c r="G104" s="1" t="s">
        <v>238</v>
      </c>
      <c r="H104" s="7">
        <v>22</v>
      </c>
      <c r="I104" s="1" t="s">
        <v>19</v>
      </c>
      <c r="J104" s="7">
        <v>126</v>
      </c>
      <c r="K104" s="7">
        <v>5</v>
      </c>
      <c r="L104" s="7">
        <v>7</v>
      </c>
      <c r="M104" s="7">
        <v>1</v>
      </c>
      <c r="N104" s="7">
        <v>0</v>
      </c>
      <c r="O104" s="7">
        <v>0</v>
      </c>
      <c r="P104" s="7">
        <v>0</v>
      </c>
      <c r="Q104" s="7">
        <v>0</v>
      </c>
      <c r="R104" s="8">
        <v>0.36819979591836999</v>
      </c>
      <c r="S104" s="8">
        <v>0.94073684686674697</v>
      </c>
      <c r="T104" s="8">
        <v>12.6794919530785</v>
      </c>
      <c r="U104" s="8">
        <v>7.03366034387735</v>
      </c>
      <c r="V104" s="9">
        <v>30.744731343446301</v>
      </c>
      <c r="W104" s="9">
        <v>54.383641495935201</v>
      </c>
      <c r="X104" s="8">
        <v>105.001144292441</v>
      </c>
      <c r="Y104" s="10">
        <v>4.7963810881782498E-4</v>
      </c>
      <c r="Z104" s="47">
        <f t="shared" si="3"/>
        <v>35693.577481147309</v>
      </c>
      <c r="AA104" s="8">
        <v>0</v>
      </c>
    </row>
    <row r="105" spans="1:27" s="6" customFormat="1" x14ac:dyDescent="0.25">
      <c r="A105" s="2">
        <v>414508</v>
      </c>
      <c r="B105" s="1" t="s">
        <v>181</v>
      </c>
      <c r="C105" s="1" t="s">
        <v>2</v>
      </c>
      <c r="D105" s="1" t="s">
        <v>30</v>
      </c>
      <c r="E105" s="2">
        <v>750</v>
      </c>
      <c r="F105" s="1" t="s">
        <v>240</v>
      </c>
      <c r="G105" s="1" t="s">
        <v>238</v>
      </c>
      <c r="H105" s="2">
        <v>52</v>
      </c>
      <c r="I105" s="1" t="s">
        <v>18</v>
      </c>
      <c r="J105" s="2">
        <v>102</v>
      </c>
      <c r="K105" s="2">
        <v>8</v>
      </c>
      <c r="L105" s="2">
        <v>3</v>
      </c>
      <c r="M105" s="2">
        <v>1</v>
      </c>
      <c r="N105" s="2">
        <v>0</v>
      </c>
      <c r="O105" s="2">
        <v>0</v>
      </c>
      <c r="P105" s="2">
        <v>0</v>
      </c>
      <c r="Q105" s="2">
        <v>0</v>
      </c>
      <c r="R105" s="5">
        <v>0.196501632653063</v>
      </c>
      <c r="S105" s="5">
        <v>0.51767204665866395</v>
      </c>
      <c r="T105" s="5">
        <v>17.040999779198302</v>
      </c>
      <c r="U105" s="5">
        <v>8.6336688786785398</v>
      </c>
      <c r="V105" s="3">
        <v>34.292544130741199</v>
      </c>
      <c r="W105" s="3">
        <v>43.359005398099399</v>
      </c>
      <c r="X105" s="5">
        <v>98.334167587453393</v>
      </c>
      <c r="Y105" s="4">
        <v>6.0475612412091398E-4</v>
      </c>
      <c r="Z105" s="47">
        <f t="shared" si="3"/>
        <v>28308.93200938806</v>
      </c>
      <c r="AA105" s="5">
        <v>0</v>
      </c>
    </row>
    <row r="106" spans="1:27" s="6" customFormat="1" x14ac:dyDescent="0.25">
      <c r="A106" s="2">
        <v>414539</v>
      </c>
      <c r="B106" s="1" t="s">
        <v>175</v>
      </c>
      <c r="C106" s="1" t="s">
        <v>10</v>
      </c>
      <c r="D106" s="1" t="s">
        <v>330</v>
      </c>
      <c r="E106" s="2">
        <v>500</v>
      </c>
      <c r="F106" s="1" t="s">
        <v>240</v>
      </c>
      <c r="G106" s="1" t="s">
        <v>238</v>
      </c>
      <c r="H106" s="2">
        <v>29</v>
      </c>
      <c r="I106" s="1" t="s">
        <v>19</v>
      </c>
      <c r="J106" s="2">
        <v>180</v>
      </c>
      <c r="K106" s="2">
        <v>7</v>
      </c>
      <c r="L106" s="2">
        <v>3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5">
        <v>0.47379959183673098</v>
      </c>
      <c r="S106" s="5">
        <v>1.25964680943577</v>
      </c>
      <c r="T106" s="5">
        <v>14.7399483356494</v>
      </c>
      <c r="U106" s="5">
        <v>7.7988230172505801</v>
      </c>
      <c r="V106" s="3">
        <v>35.114746830098298</v>
      </c>
      <c r="W106" s="3">
        <v>74.309866011317993</v>
      </c>
      <c r="X106" s="5">
        <v>101.6960469874</v>
      </c>
      <c r="Y106" s="4">
        <v>1.81331405976702E-3</v>
      </c>
      <c r="Z106" s="47">
        <f t="shared" si="3"/>
        <v>9441.2768200780556</v>
      </c>
      <c r="AA106" s="5">
        <v>0</v>
      </c>
    </row>
    <row r="107" spans="1:27" s="6" customFormat="1" x14ac:dyDescent="0.25">
      <c r="A107" s="24">
        <v>414613</v>
      </c>
      <c r="B107" s="25" t="s">
        <v>85</v>
      </c>
      <c r="C107" s="25" t="s">
        <v>13</v>
      </c>
      <c r="D107" s="25" t="s">
        <v>246</v>
      </c>
      <c r="E107" s="24">
        <v>500</v>
      </c>
      <c r="F107" s="25" t="s">
        <v>240</v>
      </c>
      <c r="G107" s="25" t="s">
        <v>238</v>
      </c>
      <c r="H107" s="24">
        <v>14</v>
      </c>
      <c r="I107" s="25" t="s">
        <v>18</v>
      </c>
      <c r="J107" s="24">
        <v>181</v>
      </c>
      <c r="K107" s="24">
        <v>5</v>
      </c>
      <c r="L107" s="24">
        <v>9</v>
      </c>
      <c r="M107" s="24">
        <v>4</v>
      </c>
      <c r="N107" s="24">
        <v>0</v>
      </c>
      <c r="O107" s="24">
        <v>0</v>
      </c>
      <c r="P107" s="24">
        <v>0</v>
      </c>
      <c r="Q107" s="24">
        <v>1</v>
      </c>
      <c r="R107" s="26">
        <v>0.59833959183674201</v>
      </c>
      <c r="S107" s="26">
        <v>1.4081051114285701</v>
      </c>
      <c r="T107" s="26">
        <v>8.4752959765181597</v>
      </c>
      <c r="U107" s="26">
        <v>5.3714493107026797</v>
      </c>
      <c r="V107" s="27">
        <v>53.446038391191003</v>
      </c>
      <c r="W107" s="27">
        <v>100.258150983126</v>
      </c>
      <c r="X107" s="26">
        <v>113.259469828658</v>
      </c>
      <c r="Y107" s="28">
        <v>2.6825926083679799E-2</v>
      </c>
      <c r="Z107" s="28">
        <f t="shared" si="3"/>
        <v>638.18859213271924</v>
      </c>
      <c r="AA107" s="26">
        <v>3</v>
      </c>
    </row>
    <row r="108" spans="1:27" s="6" customFormat="1" x14ac:dyDescent="0.25">
      <c r="A108" s="2">
        <v>414615</v>
      </c>
      <c r="B108" s="1" t="s">
        <v>98</v>
      </c>
      <c r="C108" s="1" t="s">
        <v>13</v>
      </c>
      <c r="D108" s="1" t="s">
        <v>35</v>
      </c>
      <c r="E108" s="2">
        <v>500</v>
      </c>
      <c r="F108" s="1" t="s">
        <v>240</v>
      </c>
      <c r="G108" s="1" t="s">
        <v>238</v>
      </c>
      <c r="H108" s="2">
        <v>14</v>
      </c>
      <c r="I108" s="1" t="s">
        <v>19</v>
      </c>
      <c r="J108" s="2">
        <v>174</v>
      </c>
      <c r="K108" s="2">
        <v>5</v>
      </c>
      <c r="L108" s="2">
        <v>4</v>
      </c>
      <c r="M108" s="2">
        <v>0</v>
      </c>
      <c r="N108" s="2">
        <v>1</v>
      </c>
      <c r="O108" s="2">
        <v>1</v>
      </c>
      <c r="P108" s="2">
        <v>0</v>
      </c>
      <c r="Q108" s="2">
        <v>0</v>
      </c>
      <c r="R108" s="5">
        <v>0.53265510204081801</v>
      </c>
      <c r="S108" s="5">
        <v>1.28611404268907</v>
      </c>
      <c r="T108" s="5">
        <v>10.3845100553515</v>
      </c>
      <c r="U108" s="5">
        <v>6.1257825814726399</v>
      </c>
      <c r="V108" s="3">
        <v>39.488077859272998</v>
      </c>
      <c r="W108" s="3">
        <v>78.450495959568201</v>
      </c>
      <c r="X108" s="5">
        <v>109.614660389848</v>
      </c>
      <c r="Y108" s="4">
        <v>2.94367356712249E-3</v>
      </c>
      <c r="Z108" s="47">
        <f t="shared" si="3"/>
        <v>5815.8622583737106</v>
      </c>
      <c r="AA108" s="5">
        <v>0</v>
      </c>
    </row>
    <row r="109" spans="1:27" s="6" customFormat="1" x14ac:dyDescent="0.25">
      <c r="A109" s="20">
        <v>414674</v>
      </c>
      <c r="B109" s="36" t="s">
        <v>89</v>
      </c>
      <c r="C109" s="36" t="s">
        <v>232</v>
      </c>
      <c r="D109" s="36" t="s">
        <v>250</v>
      </c>
      <c r="E109" s="20">
        <v>500</v>
      </c>
      <c r="F109" s="36" t="s">
        <v>240</v>
      </c>
      <c r="G109" s="36" t="s">
        <v>238</v>
      </c>
      <c r="H109" s="20">
        <v>1</v>
      </c>
      <c r="I109" s="36" t="s">
        <v>18</v>
      </c>
      <c r="J109" s="20">
        <v>261</v>
      </c>
      <c r="K109" s="20">
        <v>14</v>
      </c>
      <c r="L109" s="20">
        <v>3</v>
      </c>
      <c r="M109" s="20">
        <v>0</v>
      </c>
      <c r="N109" s="20">
        <v>0</v>
      </c>
      <c r="O109" s="20">
        <v>0</v>
      </c>
      <c r="P109" s="20">
        <v>1</v>
      </c>
      <c r="Q109" s="20">
        <v>0</v>
      </c>
      <c r="R109" s="21">
        <v>0.73519244897959901</v>
      </c>
      <c r="S109" s="21">
        <v>1.8697713465065999</v>
      </c>
      <c r="T109" s="21">
        <v>6.2175262120269901</v>
      </c>
      <c r="U109" s="21">
        <v>4.34550047762745</v>
      </c>
      <c r="V109" s="22">
        <v>61.086086881382599</v>
      </c>
      <c r="W109" s="22">
        <v>138.54752532538399</v>
      </c>
      <c r="X109" s="21">
        <v>120.329073020164</v>
      </c>
      <c r="Y109" s="23">
        <v>1.36880652590472</v>
      </c>
      <c r="Z109" s="23">
        <f t="shared" si="3"/>
        <v>12.507246039526621</v>
      </c>
      <c r="AA109" s="21">
        <v>96.6</v>
      </c>
    </row>
    <row r="110" spans="1:27" s="6" customFormat="1" x14ac:dyDescent="0.25">
      <c r="A110" s="2">
        <v>414844</v>
      </c>
      <c r="B110" s="1" t="s">
        <v>111</v>
      </c>
      <c r="C110" s="1" t="s">
        <v>12</v>
      </c>
      <c r="D110" s="1" t="s">
        <v>271</v>
      </c>
      <c r="E110" s="2">
        <v>500</v>
      </c>
      <c r="F110" s="1" t="s">
        <v>240</v>
      </c>
      <c r="G110" s="1" t="s">
        <v>238</v>
      </c>
      <c r="H110" s="2">
        <v>14</v>
      </c>
      <c r="I110" s="1" t="s">
        <v>19</v>
      </c>
      <c r="J110" s="2">
        <v>139</v>
      </c>
      <c r="K110" s="2">
        <v>7</v>
      </c>
      <c r="L110" s="2">
        <v>3</v>
      </c>
      <c r="M110" s="2">
        <v>5</v>
      </c>
      <c r="N110" s="2">
        <v>0</v>
      </c>
      <c r="O110" s="2">
        <v>0</v>
      </c>
      <c r="P110" s="2">
        <v>0</v>
      </c>
      <c r="Q110" s="2">
        <v>0</v>
      </c>
      <c r="R110" s="5">
        <v>0.41897142857143199</v>
      </c>
      <c r="S110" s="5">
        <v>1.05620224986795</v>
      </c>
      <c r="T110" s="5">
        <v>10.255741505534701</v>
      </c>
      <c r="U110" s="5">
        <v>6.0762904267932303</v>
      </c>
      <c r="V110" s="3">
        <v>33.024636906126098</v>
      </c>
      <c r="W110" s="3">
        <v>61.48992863966</v>
      </c>
      <c r="X110" s="5">
        <v>109.80782828765</v>
      </c>
      <c r="Y110" s="4">
        <v>7.39471637496005E-4</v>
      </c>
      <c r="Z110" s="47">
        <f t="shared" si="3"/>
        <v>23151.665502644097</v>
      </c>
      <c r="AA110" s="5">
        <v>0</v>
      </c>
    </row>
    <row r="111" spans="1:27" s="6" customFormat="1" x14ac:dyDescent="0.25">
      <c r="A111" s="2">
        <v>415028</v>
      </c>
      <c r="B111" s="1" t="s">
        <v>186</v>
      </c>
      <c r="C111" s="1" t="s">
        <v>2</v>
      </c>
      <c r="D111" s="1" t="s">
        <v>340</v>
      </c>
      <c r="E111" s="2">
        <v>500</v>
      </c>
      <c r="F111" s="1" t="s">
        <v>240</v>
      </c>
      <c r="G111" s="1" t="s">
        <v>238</v>
      </c>
      <c r="H111" s="2">
        <v>49</v>
      </c>
      <c r="I111" s="1" t="s">
        <v>18</v>
      </c>
      <c r="J111" s="2">
        <v>117</v>
      </c>
      <c r="K111" s="2">
        <v>7</v>
      </c>
      <c r="L111" s="2">
        <v>6</v>
      </c>
      <c r="M111" s="2">
        <v>1</v>
      </c>
      <c r="N111" s="2">
        <v>0</v>
      </c>
      <c r="O111" s="2">
        <v>2</v>
      </c>
      <c r="P111" s="2">
        <v>0</v>
      </c>
      <c r="Q111" s="2">
        <v>0</v>
      </c>
      <c r="R111" s="5">
        <v>0.42310489795917999</v>
      </c>
      <c r="S111" s="5">
        <v>0.96666591466986895</v>
      </c>
      <c r="T111" s="5">
        <v>16.139222081839101</v>
      </c>
      <c r="U111" s="5">
        <v>8.3201662544426096</v>
      </c>
      <c r="V111" s="3">
        <v>43.204643429865897</v>
      </c>
      <c r="W111" s="3">
        <v>67.769671595637902</v>
      </c>
      <c r="X111" s="5">
        <v>99.478644139528299</v>
      </c>
      <c r="Y111" s="4">
        <v>1.95260421171691E-3</v>
      </c>
      <c r="Z111" s="47">
        <f t="shared" si="3"/>
        <v>8767.7778718640147</v>
      </c>
      <c r="AA111" s="5">
        <v>0</v>
      </c>
    </row>
    <row r="112" spans="1:27" s="6" customFormat="1" x14ac:dyDescent="0.25">
      <c r="A112" s="2">
        <v>415087</v>
      </c>
      <c r="B112" s="1" t="s">
        <v>219</v>
      </c>
      <c r="C112" s="1" t="s">
        <v>8</v>
      </c>
      <c r="D112" s="1" t="s">
        <v>29</v>
      </c>
      <c r="E112" s="2">
        <v>500</v>
      </c>
      <c r="F112" s="1" t="s">
        <v>240</v>
      </c>
      <c r="G112" s="1" t="s">
        <v>238</v>
      </c>
      <c r="H112" s="2">
        <v>51</v>
      </c>
      <c r="I112" s="1" t="s">
        <v>18</v>
      </c>
      <c r="J112" s="2">
        <v>119</v>
      </c>
      <c r="K112" s="2">
        <v>5</v>
      </c>
      <c r="L112" s="2">
        <v>8</v>
      </c>
      <c r="M112" s="2">
        <v>2</v>
      </c>
      <c r="N112" s="2">
        <v>0</v>
      </c>
      <c r="O112" s="2">
        <v>0</v>
      </c>
      <c r="P112" s="2">
        <v>0</v>
      </c>
      <c r="Q112" s="2">
        <v>0</v>
      </c>
      <c r="R112" s="5">
        <v>0.36647530612245099</v>
      </c>
      <c r="S112" s="5">
        <v>0.91916799995197995</v>
      </c>
      <c r="T112" s="5">
        <v>16.3762928371399</v>
      </c>
      <c r="U112" s="5">
        <v>8.4043679101330007</v>
      </c>
      <c r="V112" s="3">
        <v>39.939803779783801</v>
      </c>
      <c r="W112" s="3">
        <v>63.435107384934703</v>
      </c>
      <c r="X112" s="5">
        <v>99.150246888718101</v>
      </c>
      <c r="Y112" s="4">
        <v>1.3745713408908199E-3</v>
      </c>
      <c r="Z112" s="47">
        <f t="shared" si="3"/>
        <v>12454.791898181891</v>
      </c>
      <c r="AA112" s="5">
        <v>0</v>
      </c>
    </row>
    <row r="113" spans="1:27" s="6" customFormat="1" x14ac:dyDescent="0.25">
      <c r="A113" s="7">
        <v>415293</v>
      </c>
      <c r="B113" s="1" t="s">
        <v>148</v>
      </c>
      <c r="C113" s="1" t="s">
        <v>4</v>
      </c>
      <c r="D113" s="1" t="s">
        <v>305</v>
      </c>
      <c r="E113" s="7">
        <v>500</v>
      </c>
      <c r="F113" s="1" t="s">
        <v>240</v>
      </c>
      <c r="G113" s="1" t="s">
        <v>238</v>
      </c>
      <c r="H113" s="7">
        <v>27</v>
      </c>
      <c r="I113" s="1" t="s">
        <v>18</v>
      </c>
      <c r="J113" s="7">
        <v>112</v>
      </c>
      <c r="K113" s="7">
        <v>44</v>
      </c>
      <c r="L113" s="7">
        <v>7</v>
      </c>
      <c r="M113" s="7">
        <v>4</v>
      </c>
      <c r="N113" s="7">
        <v>0</v>
      </c>
      <c r="O113" s="7">
        <v>0</v>
      </c>
      <c r="P113" s="7">
        <v>0</v>
      </c>
      <c r="Q113" s="7">
        <v>0</v>
      </c>
      <c r="R113" s="8">
        <v>0.457695510204078</v>
      </c>
      <c r="S113" s="8">
        <v>1.1452051798079199</v>
      </c>
      <c r="T113" s="8">
        <v>11.1462051543912</v>
      </c>
      <c r="U113" s="8">
        <v>6.4670830851119803</v>
      </c>
      <c r="V113" s="9">
        <v>44.589356313888601</v>
      </c>
      <c r="W113" s="9">
        <v>78.725066130669802</v>
      </c>
      <c r="X113" s="8">
        <v>107.377293407857</v>
      </c>
      <c r="Y113" s="10">
        <v>3.7911790930572299E-3</v>
      </c>
      <c r="Z113" s="47">
        <f t="shared" si="3"/>
        <v>4515.7455186835623</v>
      </c>
      <c r="AA113" s="8">
        <v>0</v>
      </c>
    </row>
    <row r="114" spans="1:27" s="6" customFormat="1" x14ac:dyDescent="0.25">
      <c r="A114" s="31">
        <v>415504</v>
      </c>
      <c r="B114" s="32" t="s">
        <v>177</v>
      </c>
      <c r="C114" s="32" t="s">
        <v>7</v>
      </c>
      <c r="D114" s="32" t="s">
        <v>332</v>
      </c>
      <c r="E114" s="31">
        <v>500</v>
      </c>
      <c r="F114" s="32" t="s">
        <v>240</v>
      </c>
      <c r="G114" s="32" t="s">
        <v>238</v>
      </c>
      <c r="H114" s="31">
        <v>31</v>
      </c>
      <c r="I114" s="32" t="s">
        <v>18</v>
      </c>
      <c r="J114" s="31">
        <v>366</v>
      </c>
      <c r="K114" s="31">
        <v>23</v>
      </c>
      <c r="L114" s="31">
        <v>2</v>
      </c>
      <c r="M114" s="31">
        <v>0</v>
      </c>
      <c r="N114" s="31">
        <v>0</v>
      </c>
      <c r="O114" s="31">
        <v>0</v>
      </c>
      <c r="P114" s="31">
        <v>0</v>
      </c>
      <c r="Q114" s="31">
        <v>0</v>
      </c>
      <c r="R114" s="33">
        <v>0.96229183673470597</v>
      </c>
      <c r="S114" s="33">
        <v>2.5480606145258098</v>
      </c>
      <c r="T114" s="33">
        <v>12.1770687499048</v>
      </c>
      <c r="U114" s="33">
        <v>6.8734914883940803</v>
      </c>
      <c r="V114" s="34">
        <v>77.845324017641005</v>
      </c>
      <c r="W114" s="34">
        <v>209.085219754013</v>
      </c>
      <c r="X114" s="33">
        <v>105.397729721866</v>
      </c>
      <c r="Y114" s="35">
        <v>2594.28372440149</v>
      </c>
      <c r="Z114" s="35">
        <f t="shared" si="3"/>
        <v>6.5991240044300254E-3</v>
      </c>
      <c r="AA114" s="33">
        <v>100</v>
      </c>
    </row>
    <row r="115" spans="1:27" s="6" customFormat="1" x14ac:dyDescent="0.25">
      <c r="A115" s="24">
        <v>415540</v>
      </c>
      <c r="B115" s="25" t="s">
        <v>95</v>
      </c>
      <c r="C115" s="25" t="s">
        <v>13</v>
      </c>
      <c r="D115" s="25" t="s">
        <v>256</v>
      </c>
      <c r="E115" s="24">
        <v>500</v>
      </c>
      <c r="F115" s="25" t="s">
        <v>240</v>
      </c>
      <c r="G115" s="25" t="s">
        <v>238</v>
      </c>
      <c r="H115" s="24">
        <v>12</v>
      </c>
      <c r="I115" s="25" t="s">
        <v>18</v>
      </c>
      <c r="J115" s="24">
        <v>228</v>
      </c>
      <c r="K115" s="24">
        <v>7</v>
      </c>
      <c r="L115" s="24">
        <v>1</v>
      </c>
      <c r="M115" s="24">
        <v>0</v>
      </c>
      <c r="N115" s="24">
        <v>0</v>
      </c>
      <c r="O115" s="24">
        <v>0</v>
      </c>
      <c r="P115" s="24">
        <v>0</v>
      </c>
      <c r="Q115" s="24">
        <v>0</v>
      </c>
      <c r="R115" s="26">
        <v>0.57997510204081104</v>
      </c>
      <c r="S115" s="26">
        <v>1.5569051351260501</v>
      </c>
      <c r="T115" s="26">
        <v>7.9254396051022198</v>
      </c>
      <c r="U115" s="26">
        <v>5.1169700603264898</v>
      </c>
      <c r="V115" s="27">
        <v>50.150619041807701</v>
      </c>
      <c r="W115" s="27">
        <v>108.54346747074401</v>
      </c>
      <c r="X115" s="26">
        <v>115.101661916233</v>
      </c>
      <c r="Y115" s="28">
        <v>5.4282136337868797E-2</v>
      </c>
      <c r="Z115" s="28">
        <f t="shared" si="3"/>
        <v>315.38920821833221</v>
      </c>
      <c r="AA115" s="26">
        <v>25</v>
      </c>
    </row>
    <row r="116" spans="1:27" s="6" customFormat="1" x14ac:dyDescent="0.25">
      <c r="A116" s="7">
        <v>417073</v>
      </c>
      <c r="B116" s="1" t="s">
        <v>167</v>
      </c>
      <c r="C116" s="1" t="s">
        <v>6</v>
      </c>
      <c r="D116" s="1" t="s">
        <v>322</v>
      </c>
      <c r="E116" s="7">
        <v>800</v>
      </c>
      <c r="F116" s="1" t="s">
        <v>239</v>
      </c>
      <c r="G116" s="1" t="s">
        <v>238</v>
      </c>
      <c r="H116" s="7">
        <v>29</v>
      </c>
      <c r="I116" s="1" t="s">
        <v>19</v>
      </c>
      <c r="J116" s="7">
        <v>138</v>
      </c>
      <c r="K116" s="7">
        <v>9</v>
      </c>
      <c r="L116" s="7">
        <v>3</v>
      </c>
      <c r="M116" s="7">
        <v>0</v>
      </c>
      <c r="N116" s="7">
        <v>0</v>
      </c>
      <c r="O116" s="7">
        <v>0</v>
      </c>
      <c r="P116" s="7">
        <v>0</v>
      </c>
      <c r="Q116" s="7">
        <v>0</v>
      </c>
      <c r="R116" s="8">
        <v>0.23507448979591999</v>
      </c>
      <c r="S116" s="8">
        <v>0.62439328569928099</v>
      </c>
      <c r="T116" s="8">
        <v>15.2287075782163</v>
      </c>
      <c r="U116" s="8">
        <v>7.9766248934328097</v>
      </c>
      <c r="V116" s="9">
        <v>25.459765999137701</v>
      </c>
      <c r="W116" s="9">
        <v>37.615689308026496</v>
      </c>
      <c r="X116" s="8">
        <v>100.98817080950801</v>
      </c>
      <c r="Y116" s="10">
        <v>2.20457203061902E-4</v>
      </c>
      <c r="Z116" s="47">
        <f t="shared" si="3"/>
        <v>77656.795796292892</v>
      </c>
      <c r="AA116" s="8">
        <v>0</v>
      </c>
    </row>
    <row r="117" spans="1:27" s="6" customFormat="1" x14ac:dyDescent="0.25">
      <c r="A117" s="2">
        <v>418214</v>
      </c>
      <c r="B117" s="1" t="s">
        <v>96</v>
      </c>
      <c r="C117" s="1" t="s">
        <v>4</v>
      </c>
      <c r="D117" s="1" t="s">
        <v>257</v>
      </c>
      <c r="E117" s="2">
        <v>800</v>
      </c>
      <c r="F117" s="1" t="s">
        <v>239</v>
      </c>
      <c r="G117" s="1" t="s">
        <v>238</v>
      </c>
      <c r="H117" s="2">
        <v>17</v>
      </c>
      <c r="I117" s="1" t="s">
        <v>19</v>
      </c>
      <c r="J117" s="2">
        <v>42</v>
      </c>
      <c r="K117" s="2">
        <v>177</v>
      </c>
      <c r="L117" s="2">
        <v>1</v>
      </c>
      <c r="M117" s="2">
        <v>6</v>
      </c>
      <c r="N117" s="2">
        <v>0</v>
      </c>
      <c r="O117" s="2">
        <v>0</v>
      </c>
      <c r="P117" s="2">
        <v>0</v>
      </c>
      <c r="Q117" s="2">
        <v>0</v>
      </c>
      <c r="R117" s="5">
        <v>0.43109094387755598</v>
      </c>
      <c r="S117" s="5">
        <v>0.95600547659063695</v>
      </c>
      <c r="T117" s="5">
        <v>11.1723763703959</v>
      </c>
      <c r="U117" s="5">
        <v>6.4536992896694896</v>
      </c>
      <c r="V117" s="3">
        <v>32.591792708197303</v>
      </c>
      <c r="W117" s="3">
        <v>55.784378207471697</v>
      </c>
      <c r="X117" s="5">
        <v>107.71477234432599</v>
      </c>
      <c r="Y117" s="4">
        <v>5.6188231545962596E-4</v>
      </c>
      <c r="Z117" s="47">
        <f t="shared" si="3"/>
        <v>30469.013757793124</v>
      </c>
      <c r="AA117" s="5">
        <v>0</v>
      </c>
    </row>
    <row r="118" spans="1:27" s="6" customFormat="1" x14ac:dyDescent="0.25">
      <c r="A118" s="20">
        <v>423267</v>
      </c>
      <c r="B118" s="36" t="s">
        <v>174</v>
      </c>
      <c r="C118" s="36" t="s">
        <v>7</v>
      </c>
      <c r="D118" s="36" t="s">
        <v>329</v>
      </c>
      <c r="E118" s="20">
        <v>500</v>
      </c>
      <c r="F118" s="36" t="s">
        <v>239</v>
      </c>
      <c r="G118" s="36" t="s">
        <v>238</v>
      </c>
      <c r="H118" s="20">
        <v>35</v>
      </c>
      <c r="I118" s="36" t="s">
        <v>18</v>
      </c>
      <c r="J118" s="20">
        <v>222</v>
      </c>
      <c r="K118" s="20">
        <v>18</v>
      </c>
      <c r="L118" s="20">
        <v>4</v>
      </c>
      <c r="M118" s="20">
        <v>0</v>
      </c>
      <c r="N118" s="20">
        <v>0</v>
      </c>
      <c r="O118" s="20">
        <v>0</v>
      </c>
      <c r="P118" s="20">
        <v>0</v>
      </c>
      <c r="Q118" s="20">
        <v>0</v>
      </c>
      <c r="R118" s="21">
        <v>0.60918000000000005</v>
      </c>
      <c r="S118" s="21">
        <v>1.60435960710684</v>
      </c>
      <c r="T118" s="21">
        <v>13.0549616703622</v>
      </c>
      <c r="U118" s="21">
        <v>7.2119804228023199</v>
      </c>
      <c r="V118" s="22">
        <v>52.294897077231298</v>
      </c>
      <c r="W118" s="22">
        <v>113.517196013561</v>
      </c>
      <c r="X118" s="21">
        <v>103.82616044095499</v>
      </c>
      <c r="Y118" s="23">
        <v>9.2735819269074496E-2</v>
      </c>
      <c r="Z118" s="23">
        <f t="shared" si="3"/>
        <v>184.61043569719314</v>
      </c>
      <c r="AA118" s="21">
        <v>92.8</v>
      </c>
    </row>
    <row r="119" spans="1:27" s="6" customFormat="1" x14ac:dyDescent="0.25">
      <c r="A119" s="20">
        <v>423313</v>
      </c>
      <c r="B119" s="36" t="s">
        <v>215</v>
      </c>
      <c r="C119" s="36" t="s">
        <v>10</v>
      </c>
      <c r="D119" s="36" t="s">
        <v>367</v>
      </c>
      <c r="E119" s="20">
        <v>750</v>
      </c>
      <c r="F119" s="36" t="s">
        <v>239</v>
      </c>
      <c r="G119" s="36" t="s">
        <v>238</v>
      </c>
      <c r="H119" s="20">
        <v>47</v>
      </c>
      <c r="I119" s="36" t="s">
        <v>18</v>
      </c>
      <c r="J119" s="20">
        <v>238</v>
      </c>
      <c r="K119" s="20">
        <v>108</v>
      </c>
      <c r="L119" s="20">
        <v>0</v>
      </c>
      <c r="M119" s="20">
        <v>4</v>
      </c>
      <c r="N119" s="20">
        <v>0</v>
      </c>
      <c r="O119" s="20">
        <v>0</v>
      </c>
      <c r="P119" s="20">
        <v>0</v>
      </c>
      <c r="Q119" s="20">
        <v>0</v>
      </c>
      <c r="R119" s="21">
        <v>0.58991700680271797</v>
      </c>
      <c r="S119" s="21">
        <v>1.53812708139256</v>
      </c>
      <c r="T119" s="21">
        <v>15.9727899607362</v>
      </c>
      <c r="U119" s="21">
        <v>8.2633716794488095</v>
      </c>
      <c r="V119" s="22">
        <v>52.372616813892797</v>
      </c>
      <c r="W119" s="22">
        <v>110.075222055352</v>
      </c>
      <c r="X119" s="21">
        <v>99.676121571453194</v>
      </c>
      <c r="Y119" s="23">
        <v>6.9381971934307202E-2</v>
      </c>
      <c r="Z119" s="23">
        <f t="shared" si="3"/>
        <v>246.749977302601</v>
      </c>
      <c r="AA119" s="21">
        <v>97.8</v>
      </c>
    </row>
    <row r="120" spans="1:27" s="6" customFormat="1" x14ac:dyDescent="0.25">
      <c r="A120" s="7">
        <v>423928</v>
      </c>
      <c r="B120" s="1" t="s">
        <v>136</v>
      </c>
      <c r="C120" s="1" t="s">
        <v>7</v>
      </c>
      <c r="D120" s="1" t="s">
        <v>295</v>
      </c>
      <c r="E120" s="7">
        <v>500</v>
      </c>
      <c r="F120" s="1" t="s">
        <v>239</v>
      </c>
      <c r="G120" s="1" t="s">
        <v>238</v>
      </c>
      <c r="H120" s="7">
        <v>35</v>
      </c>
      <c r="I120" s="1" t="s">
        <v>19</v>
      </c>
      <c r="J120" s="7">
        <v>101</v>
      </c>
      <c r="K120" s="7">
        <v>7</v>
      </c>
      <c r="L120" s="7">
        <v>4</v>
      </c>
      <c r="M120" s="7">
        <v>2</v>
      </c>
      <c r="N120" s="7">
        <v>2</v>
      </c>
      <c r="O120" s="7">
        <v>0</v>
      </c>
      <c r="P120" s="7">
        <v>0</v>
      </c>
      <c r="Q120" s="7">
        <v>0</v>
      </c>
      <c r="R120" s="8">
        <v>0.38366183673469101</v>
      </c>
      <c r="S120" s="8">
        <v>0.86691974451380605</v>
      </c>
      <c r="T120" s="8">
        <v>17.4739493267538</v>
      </c>
      <c r="U120" s="8">
        <v>8.75314600024128</v>
      </c>
      <c r="V120" s="9">
        <v>32.1949121054095</v>
      </c>
      <c r="W120" s="9">
        <v>51.351643114986402</v>
      </c>
      <c r="X120" s="8">
        <v>98.113137701923804</v>
      </c>
      <c r="Y120" s="10">
        <v>4.5795663578784401E-4</v>
      </c>
      <c r="Z120" s="47">
        <f t="shared" si="3"/>
        <v>37383.452192034885</v>
      </c>
      <c r="AA120" s="8">
        <v>0</v>
      </c>
    </row>
    <row r="121" spans="1:27" s="6" customFormat="1" x14ac:dyDescent="0.25">
      <c r="A121" s="7">
        <v>427236</v>
      </c>
      <c r="B121" s="1" t="s">
        <v>145</v>
      </c>
      <c r="C121" s="1" t="s">
        <v>15</v>
      </c>
      <c r="D121" s="1" t="s">
        <v>302</v>
      </c>
      <c r="E121" s="7">
        <v>800</v>
      </c>
      <c r="F121" s="1" t="s">
        <v>239</v>
      </c>
      <c r="G121" s="1" t="s">
        <v>238</v>
      </c>
      <c r="H121" s="7">
        <v>22</v>
      </c>
      <c r="I121" s="1" t="s">
        <v>19</v>
      </c>
      <c r="J121" s="7">
        <v>121</v>
      </c>
      <c r="K121" s="7">
        <v>48</v>
      </c>
      <c r="L121" s="7">
        <v>2</v>
      </c>
      <c r="M121" s="7">
        <v>0</v>
      </c>
      <c r="N121" s="7">
        <v>0</v>
      </c>
      <c r="O121" s="7">
        <v>0</v>
      </c>
      <c r="P121" s="7">
        <v>0</v>
      </c>
      <c r="Q121" s="7">
        <v>0</v>
      </c>
      <c r="R121" s="8">
        <v>0.26591135204081601</v>
      </c>
      <c r="S121" s="8">
        <v>0.70883578254802004</v>
      </c>
      <c r="T121" s="8">
        <v>12.458742408145699</v>
      </c>
      <c r="U121" s="8">
        <v>6.94270539200852</v>
      </c>
      <c r="V121" s="9">
        <v>26.418343110472101</v>
      </c>
      <c r="W121" s="9">
        <v>41.5736859252562</v>
      </c>
      <c r="X121" s="8">
        <v>105.535842738686</v>
      </c>
      <c r="Y121" s="10">
        <v>2.5582699941093201E-4</v>
      </c>
      <c r="Z121" s="47">
        <f t="shared" si="3"/>
        <v>66920.223586332024</v>
      </c>
      <c r="AA121" s="8">
        <v>0</v>
      </c>
    </row>
    <row r="122" spans="1:27" s="6" customFormat="1" x14ac:dyDescent="0.25">
      <c r="A122" s="2">
        <v>428275</v>
      </c>
      <c r="B122" s="1" t="s">
        <v>82</v>
      </c>
      <c r="C122" s="1" t="s">
        <v>12</v>
      </c>
      <c r="D122" s="1" t="s">
        <v>243</v>
      </c>
      <c r="E122" s="2">
        <v>800</v>
      </c>
      <c r="F122" s="1" t="s">
        <v>239</v>
      </c>
      <c r="G122" s="1" t="s">
        <v>238</v>
      </c>
      <c r="H122" s="2">
        <v>16</v>
      </c>
      <c r="I122" s="1" t="s">
        <v>18</v>
      </c>
      <c r="J122" s="2">
        <v>57</v>
      </c>
      <c r="K122" s="2">
        <v>68</v>
      </c>
      <c r="L122" s="2">
        <v>2</v>
      </c>
      <c r="M122" s="2">
        <v>3</v>
      </c>
      <c r="N122" s="2">
        <v>0</v>
      </c>
      <c r="O122" s="2">
        <v>0</v>
      </c>
      <c r="P122" s="2">
        <v>0</v>
      </c>
      <c r="Q122" s="2">
        <v>0</v>
      </c>
      <c r="R122" s="5">
        <v>0.21608852040816401</v>
      </c>
      <c r="S122" s="5">
        <v>0.55674249795918296</v>
      </c>
      <c r="T122" s="5">
        <v>8.7039878456417608</v>
      </c>
      <c r="U122" s="5">
        <v>5.4656199319514398</v>
      </c>
      <c r="V122" s="3">
        <v>36.029689815687099</v>
      </c>
      <c r="W122" s="3">
        <v>46.377137906202698</v>
      </c>
      <c r="X122" s="5">
        <v>112.785920281972</v>
      </c>
      <c r="Y122" s="4">
        <v>7.5467818284686997E-4</v>
      </c>
      <c r="Z122" s="47">
        <f t="shared" si="3"/>
        <v>22685.166192850946</v>
      </c>
      <c r="AA122" s="5">
        <v>0</v>
      </c>
    </row>
    <row r="123" spans="1:27" s="6" customFormat="1" x14ac:dyDescent="0.25">
      <c r="A123" s="24">
        <v>429617</v>
      </c>
      <c r="B123" s="25" t="s">
        <v>83</v>
      </c>
      <c r="C123" s="25" t="s">
        <v>13</v>
      </c>
      <c r="D123" s="25" t="s">
        <v>244</v>
      </c>
      <c r="E123" s="24">
        <v>800</v>
      </c>
      <c r="F123" s="25" t="s">
        <v>240</v>
      </c>
      <c r="G123" s="25" t="s">
        <v>238</v>
      </c>
      <c r="H123" s="24">
        <v>15</v>
      </c>
      <c r="I123" s="25" t="s">
        <v>18</v>
      </c>
      <c r="J123" s="24">
        <v>334</v>
      </c>
      <c r="K123" s="24">
        <v>13</v>
      </c>
      <c r="L123" s="24">
        <v>6</v>
      </c>
      <c r="M123" s="24">
        <v>0</v>
      </c>
      <c r="N123" s="24">
        <v>1</v>
      </c>
      <c r="O123" s="24">
        <v>0</v>
      </c>
      <c r="P123" s="24">
        <v>1</v>
      </c>
      <c r="Q123" s="24">
        <v>0</v>
      </c>
      <c r="R123" s="26">
        <v>0.60311045918367301</v>
      </c>
      <c r="S123" s="26">
        <v>1.4954390405612299</v>
      </c>
      <c r="T123" s="26">
        <v>8.6664230059597198</v>
      </c>
      <c r="U123" s="26">
        <v>5.4479716764246398</v>
      </c>
      <c r="V123" s="27">
        <v>55.0181869930747</v>
      </c>
      <c r="W123" s="27">
        <v>109.604376681498</v>
      </c>
      <c r="X123" s="26">
        <v>112.905615253452</v>
      </c>
      <c r="Y123" s="28">
        <v>6.7983424435279396E-2</v>
      </c>
      <c r="Z123" s="28">
        <f t="shared" si="3"/>
        <v>251.82609058327648</v>
      </c>
      <c r="AA123" s="26">
        <v>38.6</v>
      </c>
    </row>
    <row r="124" spans="1:27" s="6" customFormat="1" x14ac:dyDescent="0.25">
      <c r="A124" s="7">
        <v>429948</v>
      </c>
      <c r="B124" s="1" t="s">
        <v>127</v>
      </c>
      <c r="C124" s="1" t="s">
        <v>13</v>
      </c>
      <c r="D124" s="1" t="s">
        <v>286</v>
      </c>
      <c r="E124" s="7">
        <v>500</v>
      </c>
      <c r="F124" s="1" t="s">
        <v>239</v>
      </c>
      <c r="G124" s="1" t="s">
        <v>238</v>
      </c>
      <c r="H124" s="7">
        <v>12</v>
      </c>
      <c r="I124" s="1" t="s">
        <v>18</v>
      </c>
      <c r="J124" s="7">
        <v>48</v>
      </c>
      <c r="K124" s="7">
        <v>76</v>
      </c>
      <c r="L124" s="7">
        <v>6</v>
      </c>
      <c r="M124" s="7">
        <v>0</v>
      </c>
      <c r="N124" s="7">
        <v>0</v>
      </c>
      <c r="O124" s="7">
        <v>0</v>
      </c>
      <c r="P124" s="7">
        <v>0</v>
      </c>
      <c r="Q124" s="7">
        <v>0</v>
      </c>
      <c r="R124" s="8">
        <v>0.33854122448980001</v>
      </c>
      <c r="S124" s="8">
        <v>0.87651268888355405</v>
      </c>
      <c r="T124" s="8">
        <v>8.0660857085073197</v>
      </c>
      <c r="U124" s="8">
        <v>5.1853801635093797</v>
      </c>
      <c r="V124" s="9">
        <v>38.453893143365903</v>
      </c>
      <c r="W124" s="9">
        <v>60.4365050984769</v>
      </c>
      <c r="X124" s="8">
        <v>114.556794576439</v>
      </c>
      <c r="Y124" s="10">
        <v>1.1927119760378501E-3</v>
      </c>
      <c r="Z124" s="47">
        <f t="shared" si="3"/>
        <v>14353.842624161514</v>
      </c>
      <c r="AA124" s="8">
        <v>0</v>
      </c>
    </row>
    <row r="125" spans="1:27" s="6" customFormat="1" x14ac:dyDescent="0.25">
      <c r="A125" s="7">
        <v>450050</v>
      </c>
      <c r="B125" s="1" t="s">
        <v>138</v>
      </c>
      <c r="C125" s="1" t="s">
        <v>6</v>
      </c>
      <c r="D125" s="1" t="s">
        <v>296</v>
      </c>
      <c r="E125" s="7">
        <v>800</v>
      </c>
      <c r="F125" s="1" t="s">
        <v>239</v>
      </c>
      <c r="G125" s="1" t="s">
        <v>238</v>
      </c>
      <c r="H125" s="7">
        <v>31</v>
      </c>
      <c r="I125" s="1" t="s">
        <v>19</v>
      </c>
      <c r="J125" s="7">
        <v>120</v>
      </c>
      <c r="K125" s="7">
        <v>4</v>
      </c>
      <c r="L125" s="7">
        <v>7</v>
      </c>
      <c r="M125" s="7">
        <v>1</v>
      </c>
      <c r="N125" s="7">
        <v>1</v>
      </c>
      <c r="O125" s="7">
        <v>0</v>
      </c>
      <c r="P125" s="7">
        <v>0</v>
      </c>
      <c r="Q125" s="7">
        <v>0</v>
      </c>
      <c r="R125" s="8">
        <v>0.24394400510204001</v>
      </c>
      <c r="S125" s="8">
        <v>0.58799712052821096</v>
      </c>
      <c r="T125" s="8">
        <v>15.7423528965508</v>
      </c>
      <c r="U125" s="8">
        <v>8.1480160256737992</v>
      </c>
      <c r="V125" s="9">
        <v>26.125585058899102</v>
      </c>
      <c r="W125" s="9">
        <v>36.5917594497609</v>
      </c>
      <c r="X125" s="8">
        <v>100.39631032828299</v>
      </c>
      <c r="Y125" s="10">
        <v>2.26945601377385E-4</v>
      </c>
      <c r="Z125" s="47">
        <f t="shared" si="3"/>
        <v>75436.579938517374</v>
      </c>
      <c r="AA125" s="8">
        <v>0</v>
      </c>
    </row>
    <row r="126" spans="1:27" s="6" customFormat="1" x14ac:dyDescent="0.25">
      <c r="A126" s="2">
        <v>450074</v>
      </c>
      <c r="B126" s="1" t="s">
        <v>97</v>
      </c>
      <c r="C126" s="1" t="s">
        <v>4</v>
      </c>
      <c r="D126" s="1" t="s">
        <v>258</v>
      </c>
      <c r="E126" s="2">
        <v>500</v>
      </c>
      <c r="F126" s="1" t="s">
        <v>239</v>
      </c>
      <c r="G126" s="1" t="s">
        <v>238</v>
      </c>
      <c r="H126" s="2">
        <v>19</v>
      </c>
      <c r="I126" s="1" t="s">
        <v>19</v>
      </c>
      <c r="J126" s="2">
        <v>108</v>
      </c>
      <c r="K126" s="2">
        <v>2</v>
      </c>
      <c r="L126" s="2">
        <v>3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5">
        <v>0.28550653061224301</v>
      </c>
      <c r="S126" s="5">
        <v>0.76455660266506698</v>
      </c>
      <c r="T126" s="5">
        <v>11.788828508419099</v>
      </c>
      <c r="U126" s="5">
        <v>6.6972375156102499</v>
      </c>
      <c r="V126" s="3">
        <v>27.134508998637099</v>
      </c>
      <c r="W126" s="3">
        <v>43.9071986004801</v>
      </c>
      <c r="X126" s="5">
        <v>106.536654954288</v>
      </c>
      <c r="Y126" s="4">
        <v>2.7674640161322501E-4</v>
      </c>
      <c r="Z126" s="47">
        <f t="shared" si="3"/>
        <v>61861.689619822246</v>
      </c>
      <c r="AA126" s="5">
        <v>0</v>
      </c>
    </row>
    <row r="127" spans="1:27" s="6" customFormat="1" x14ac:dyDescent="0.25">
      <c r="A127" s="7">
        <v>450105</v>
      </c>
      <c r="B127" s="1" t="s">
        <v>123</v>
      </c>
      <c r="C127" s="1" t="s">
        <v>13</v>
      </c>
      <c r="D127" s="1" t="s">
        <v>282</v>
      </c>
      <c r="E127" s="7">
        <v>500</v>
      </c>
      <c r="F127" s="1" t="s">
        <v>239</v>
      </c>
      <c r="G127" s="1" t="s">
        <v>238</v>
      </c>
      <c r="H127" s="7">
        <v>15</v>
      </c>
      <c r="I127" s="1" t="s">
        <v>19</v>
      </c>
      <c r="J127" s="7">
        <v>89</v>
      </c>
      <c r="K127" s="7">
        <v>4</v>
      </c>
      <c r="L127" s="7">
        <v>6</v>
      </c>
      <c r="M127" s="7">
        <v>0</v>
      </c>
      <c r="N127" s="7">
        <v>0</v>
      </c>
      <c r="O127" s="7">
        <v>1</v>
      </c>
      <c r="P127" s="7">
        <v>0</v>
      </c>
      <c r="Q127" s="7">
        <v>1</v>
      </c>
      <c r="R127" s="8">
        <v>0.35770693877551202</v>
      </c>
      <c r="S127" s="8">
        <v>0.77563645327731101</v>
      </c>
      <c r="T127" s="8">
        <v>10.214965460322301</v>
      </c>
      <c r="U127" s="8">
        <v>6.0709481351637802</v>
      </c>
      <c r="V127" s="9">
        <v>30.868659591844299</v>
      </c>
      <c r="W127" s="9">
        <v>46.478319076205999</v>
      </c>
      <c r="X127" s="8">
        <v>109.687947331372</v>
      </c>
      <c r="Y127" s="10">
        <v>3.7398844704598699E-4</v>
      </c>
      <c r="Z127" s="47">
        <f t="shared" si="3"/>
        <v>45776.815126844987</v>
      </c>
      <c r="AA127" s="8">
        <v>0</v>
      </c>
    </row>
    <row r="128" spans="1:27" s="6" customFormat="1" x14ac:dyDescent="0.25">
      <c r="A128" s="24">
        <v>450183</v>
      </c>
      <c r="B128" s="25" t="s">
        <v>139</v>
      </c>
      <c r="C128" s="25" t="s">
        <v>4</v>
      </c>
      <c r="D128" s="25" t="s">
        <v>28</v>
      </c>
      <c r="E128" s="24">
        <v>500</v>
      </c>
      <c r="F128" s="25" t="s">
        <v>239</v>
      </c>
      <c r="G128" s="25" t="s">
        <v>238</v>
      </c>
      <c r="H128" s="24">
        <v>24</v>
      </c>
      <c r="I128" s="25" t="s">
        <v>18</v>
      </c>
      <c r="J128" s="24">
        <v>190</v>
      </c>
      <c r="K128" s="24">
        <v>12</v>
      </c>
      <c r="L128" s="24">
        <v>7</v>
      </c>
      <c r="M128" s="24">
        <v>0</v>
      </c>
      <c r="N128" s="24">
        <v>0</v>
      </c>
      <c r="O128" s="24">
        <v>0</v>
      </c>
      <c r="P128" s="24">
        <v>0</v>
      </c>
      <c r="Q128" s="24">
        <v>0</v>
      </c>
      <c r="R128" s="26">
        <v>0.532819591836733</v>
      </c>
      <c r="S128" s="26">
        <v>1.3935251878511401</v>
      </c>
      <c r="T128" s="26">
        <v>10.3684209114863</v>
      </c>
      <c r="U128" s="26">
        <v>6.15440693692425</v>
      </c>
      <c r="V128" s="27">
        <v>48.064333441247697</v>
      </c>
      <c r="W128" s="27">
        <v>96.202688231982506</v>
      </c>
      <c r="X128" s="26">
        <v>108.994671854853</v>
      </c>
      <c r="Y128" s="28">
        <v>1.70826055230268E-2</v>
      </c>
      <c r="Z128" s="28">
        <f t="shared" si="3"/>
        <v>1002.1890382543105</v>
      </c>
      <c r="AA128" s="26">
        <v>3.8</v>
      </c>
    </row>
    <row r="129" spans="1:27" s="6" customFormat="1" x14ac:dyDescent="0.25">
      <c r="A129" s="7">
        <v>450388</v>
      </c>
      <c r="B129" s="1" t="s">
        <v>122</v>
      </c>
      <c r="C129" s="1" t="s">
        <v>13</v>
      </c>
      <c r="D129" s="1" t="s">
        <v>281</v>
      </c>
      <c r="E129" s="7">
        <v>500</v>
      </c>
      <c r="F129" s="1" t="s">
        <v>239</v>
      </c>
      <c r="G129" s="1" t="s">
        <v>238</v>
      </c>
      <c r="H129" s="7">
        <v>17</v>
      </c>
      <c r="I129" s="1" t="s">
        <v>18</v>
      </c>
      <c r="J129" s="7">
        <v>178</v>
      </c>
      <c r="K129" s="7">
        <v>2</v>
      </c>
      <c r="L129" s="7">
        <v>12</v>
      </c>
      <c r="M129" s="7">
        <v>2</v>
      </c>
      <c r="N129" s="7">
        <v>0</v>
      </c>
      <c r="O129" s="7">
        <v>0</v>
      </c>
      <c r="P129" s="7">
        <v>0</v>
      </c>
      <c r="Q129" s="7">
        <v>0</v>
      </c>
      <c r="R129" s="8">
        <v>0.52543877551020202</v>
      </c>
      <c r="S129" s="8">
        <v>1.3200985882833101</v>
      </c>
      <c r="T129" s="8">
        <v>9.0726585733327099</v>
      </c>
      <c r="U129" s="8">
        <v>5.6252816655958302</v>
      </c>
      <c r="V129" s="9">
        <v>48.564954205419497</v>
      </c>
      <c r="W129" s="9">
        <v>91.783896888309002</v>
      </c>
      <c r="X129" s="8">
        <v>111.80793090371699</v>
      </c>
      <c r="Y129" s="10">
        <v>1.13370056764759E-2</v>
      </c>
      <c r="Z129" s="47">
        <f t="shared" si="3"/>
        <v>1510.0989175231443</v>
      </c>
      <c r="AA129" s="8">
        <v>0</v>
      </c>
    </row>
    <row r="130" spans="1:27" s="6" customFormat="1" x14ac:dyDescent="0.25">
      <c r="A130" s="7">
        <v>450584</v>
      </c>
      <c r="B130" s="1" t="s">
        <v>168</v>
      </c>
      <c r="C130" s="1" t="s">
        <v>15</v>
      </c>
      <c r="D130" s="1" t="s">
        <v>323</v>
      </c>
      <c r="E130" s="7">
        <v>800</v>
      </c>
      <c r="F130" s="1" t="s">
        <v>239</v>
      </c>
      <c r="G130" s="1" t="s">
        <v>238</v>
      </c>
      <c r="H130" s="7">
        <v>21</v>
      </c>
      <c r="I130" s="1" t="s">
        <v>18</v>
      </c>
      <c r="J130" s="7">
        <v>154</v>
      </c>
      <c r="K130" s="7">
        <v>12</v>
      </c>
      <c r="L130" s="7">
        <v>8</v>
      </c>
      <c r="M130" s="7">
        <v>1</v>
      </c>
      <c r="N130" s="7">
        <v>0</v>
      </c>
      <c r="O130" s="7">
        <v>0</v>
      </c>
      <c r="P130" s="7">
        <v>0</v>
      </c>
      <c r="Q130" s="7">
        <v>0</v>
      </c>
      <c r="R130" s="8">
        <v>0.28717563775510002</v>
      </c>
      <c r="S130" s="8">
        <v>0.74148476029411803</v>
      </c>
      <c r="T130" s="8">
        <v>10.190519698641401</v>
      </c>
      <c r="U130" s="8">
        <v>6.0781256977630003</v>
      </c>
      <c r="V130" s="9">
        <v>38.536052482326298</v>
      </c>
      <c r="W130" s="9">
        <v>55.4834293410904</v>
      </c>
      <c r="X130" s="8">
        <v>109.453014134466</v>
      </c>
      <c r="Y130" s="12">
        <v>1.03070792493338E-3</v>
      </c>
      <c r="Z130" s="47">
        <f t="shared" si="3"/>
        <v>16609.94311371629</v>
      </c>
      <c r="AA130" s="8">
        <v>0</v>
      </c>
    </row>
    <row r="131" spans="1:27" s="6" customFormat="1" x14ac:dyDescent="0.25">
      <c r="A131" s="2">
        <v>450784</v>
      </c>
      <c r="B131" s="1" t="s">
        <v>226</v>
      </c>
      <c r="C131" s="1" t="s">
        <v>8</v>
      </c>
      <c r="D131" s="1" t="s">
        <v>377</v>
      </c>
      <c r="E131" s="2">
        <v>500</v>
      </c>
      <c r="F131" s="1" t="s">
        <v>239</v>
      </c>
      <c r="G131" s="1" t="s">
        <v>238</v>
      </c>
      <c r="H131" s="2">
        <v>48</v>
      </c>
      <c r="I131" s="1" t="s">
        <v>18</v>
      </c>
      <c r="J131" s="2">
        <v>149</v>
      </c>
      <c r="K131" s="2">
        <v>29</v>
      </c>
      <c r="L131" s="2">
        <v>2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5">
        <v>0.44689489795918902</v>
      </c>
      <c r="S131" s="5">
        <v>1.1967166206242501</v>
      </c>
      <c r="T131" s="5">
        <v>15.9908940635819</v>
      </c>
      <c r="U131" s="5">
        <v>8.2732723217228905</v>
      </c>
      <c r="V131" s="3">
        <v>42.992308686239703</v>
      </c>
      <c r="W131" s="3">
        <v>80.655778030001301</v>
      </c>
      <c r="X131" s="5">
        <v>99.607430940726204</v>
      </c>
      <c r="Y131" s="4">
        <v>4.1269491498463198E-3</v>
      </c>
      <c r="Z131" s="47">
        <f t="shared" si="3"/>
        <v>4148.342850465584</v>
      </c>
      <c r="AA131" s="5">
        <v>0</v>
      </c>
    </row>
    <row r="132" spans="1:27" s="6" customFormat="1" x14ac:dyDescent="0.25">
      <c r="A132" s="2">
        <v>451828</v>
      </c>
      <c r="B132" s="1" t="s">
        <v>110</v>
      </c>
      <c r="C132" s="1" t="s">
        <v>13</v>
      </c>
      <c r="D132" s="1" t="s">
        <v>270</v>
      </c>
      <c r="E132" s="2">
        <v>500</v>
      </c>
      <c r="F132" s="1" t="s">
        <v>239</v>
      </c>
      <c r="G132" s="1" t="s">
        <v>238</v>
      </c>
      <c r="H132" s="2">
        <v>14</v>
      </c>
      <c r="I132" s="1" t="s">
        <v>19</v>
      </c>
      <c r="J132" s="2">
        <v>176</v>
      </c>
      <c r="K132" s="2">
        <v>2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5">
        <v>0.43499591836734902</v>
      </c>
      <c r="S132" s="5">
        <v>1.17151135716687</v>
      </c>
      <c r="T132" s="5">
        <v>10.0914139991458</v>
      </c>
      <c r="U132" s="5">
        <v>6.0175749672913801</v>
      </c>
      <c r="V132" s="3">
        <v>32.994697419948402</v>
      </c>
      <c r="W132" s="3">
        <v>67.839813548233394</v>
      </c>
      <c r="X132" s="5">
        <v>110.04125397624099</v>
      </c>
      <c r="Y132" s="4">
        <v>1.08859568054623E-3</v>
      </c>
      <c r="Z132" s="47">
        <f t="shared" ref="Z132:Z153" si="4">17.12*(1/Y132)</f>
        <v>15726.683750398141</v>
      </c>
      <c r="AA132" s="5">
        <v>0</v>
      </c>
    </row>
    <row r="133" spans="1:27" s="6" customFormat="1" x14ac:dyDescent="0.25">
      <c r="A133" s="2">
        <v>451866</v>
      </c>
      <c r="B133" s="1" t="s">
        <v>179</v>
      </c>
      <c r="C133" s="1" t="s">
        <v>4</v>
      </c>
      <c r="D133" s="1" t="s">
        <v>334</v>
      </c>
      <c r="E133" s="2">
        <v>800</v>
      </c>
      <c r="F133" s="1" t="s">
        <v>239</v>
      </c>
      <c r="G133" s="1" t="s">
        <v>238</v>
      </c>
      <c r="H133" s="2">
        <v>25</v>
      </c>
      <c r="I133" s="1" t="s">
        <v>19</v>
      </c>
      <c r="J133" s="2">
        <v>41</v>
      </c>
      <c r="K133" s="2">
        <v>57</v>
      </c>
      <c r="L133" s="2">
        <v>5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5">
        <v>0.16806313775510201</v>
      </c>
      <c r="S133" s="5">
        <v>0.43910344899459802</v>
      </c>
      <c r="T133" s="5">
        <v>14.2320030418432</v>
      </c>
      <c r="U133" s="5">
        <v>7.61615256568723</v>
      </c>
      <c r="V133" s="3">
        <v>23.783996433558102</v>
      </c>
      <c r="W133" s="3">
        <v>30.301872451545101</v>
      </c>
      <c r="X133" s="5">
        <v>102.433433085422</v>
      </c>
      <c r="Y133" s="4">
        <v>1.8342670938236E-4</v>
      </c>
      <c r="Z133" s="47">
        <f t="shared" si="4"/>
        <v>93334.280801563669</v>
      </c>
      <c r="AA133" s="5">
        <v>0</v>
      </c>
    </row>
    <row r="134" spans="1:27" s="6" customFormat="1" x14ac:dyDescent="0.25">
      <c r="A134" s="2">
        <v>453049</v>
      </c>
      <c r="B134" s="1" t="s">
        <v>109</v>
      </c>
      <c r="C134" s="1" t="s">
        <v>4</v>
      </c>
      <c r="D134" s="1" t="s">
        <v>269</v>
      </c>
      <c r="E134" s="2">
        <v>500</v>
      </c>
      <c r="F134" s="1" t="s">
        <v>239</v>
      </c>
      <c r="G134" s="1" t="s">
        <v>238</v>
      </c>
      <c r="H134" s="2">
        <v>17</v>
      </c>
      <c r="I134" s="1" t="s">
        <v>18</v>
      </c>
      <c r="J134" s="2">
        <v>175</v>
      </c>
      <c r="K134" s="2">
        <v>8</v>
      </c>
      <c r="L134" s="2">
        <v>4</v>
      </c>
      <c r="M134" s="2">
        <v>1</v>
      </c>
      <c r="N134" s="2">
        <v>0</v>
      </c>
      <c r="O134" s="2">
        <v>0</v>
      </c>
      <c r="P134" s="2">
        <v>0</v>
      </c>
      <c r="Q134" s="2">
        <v>0</v>
      </c>
      <c r="R134" s="5">
        <v>0.478681224489799</v>
      </c>
      <c r="S134" s="5">
        <v>1.2506695236974801</v>
      </c>
      <c r="T134" s="5">
        <v>9.0046478760841708</v>
      </c>
      <c r="U134" s="5">
        <v>5.58961874491707</v>
      </c>
      <c r="V134" s="3">
        <v>44.883336846471899</v>
      </c>
      <c r="W134" s="3">
        <v>85.113237476075994</v>
      </c>
      <c r="X134" s="5">
        <v>112.095185001385</v>
      </c>
      <c r="Y134" s="4">
        <v>6.1777262567727798E-3</v>
      </c>
      <c r="Z134" s="47">
        <f t="shared" si="4"/>
        <v>2771.2461330300871</v>
      </c>
      <c r="AA134" s="5">
        <v>0</v>
      </c>
    </row>
    <row r="135" spans="1:27" s="6" customFormat="1" x14ac:dyDescent="0.25">
      <c r="A135" s="2">
        <v>455007</v>
      </c>
      <c r="B135" s="1" t="s">
        <v>230</v>
      </c>
      <c r="C135" s="1" t="s">
        <v>5</v>
      </c>
      <c r="D135" s="1" t="s">
        <v>381</v>
      </c>
      <c r="E135" s="2">
        <v>500</v>
      </c>
      <c r="F135" s="1" t="s">
        <v>240</v>
      </c>
      <c r="G135" s="1" t="s">
        <v>238</v>
      </c>
      <c r="H135" s="2">
        <v>53</v>
      </c>
      <c r="I135" s="1" t="s">
        <v>19</v>
      </c>
      <c r="J135" s="2">
        <v>133</v>
      </c>
      <c r="K135" s="2">
        <v>20</v>
      </c>
      <c r="L135" s="2">
        <v>9</v>
      </c>
      <c r="M135" s="2">
        <v>4</v>
      </c>
      <c r="N135" s="2">
        <v>0</v>
      </c>
      <c r="O135" s="2">
        <v>1</v>
      </c>
      <c r="P135" s="2">
        <v>0</v>
      </c>
      <c r="Q135" s="2">
        <v>0</v>
      </c>
      <c r="R135" s="5">
        <v>0.50053979591836995</v>
      </c>
      <c r="S135" s="5">
        <v>1.1871452885954401</v>
      </c>
      <c r="T135" s="5">
        <v>23.449672058355901</v>
      </c>
      <c r="U135" s="5">
        <v>10.685196319108501</v>
      </c>
      <c r="V135" s="3">
        <v>38.125343410017699</v>
      </c>
      <c r="W135" s="3">
        <v>71.898769916428506</v>
      </c>
      <c r="X135" s="5">
        <v>91.786810923188099</v>
      </c>
      <c r="Y135" s="4">
        <v>1.65414920726998E-3</v>
      </c>
      <c r="Z135" s="47">
        <f t="shared" si="4"/>
        <v>10349.73140558159</v>
      </c>
      <c r="AA135" s="5">
        <v>0</v>
      </c>
    </row>
    <row r="136" spans="1:27" s="6" customFormat="1" x14ac:dyDescent="0.25">
      <c r="A136" s="2">
        <v>458190</v>
      </c>
      <c r="B136" s="1" t="s">
        <v>223</v>
      </c>
      <c r="C136" s="1" t="s">
        <v>2</v>
      </c>
      <c r="D136" s="1" t="s">
        <v>374</v>
      </c>
      <c r="E136" s="2">
        <v>750</v>
      </c>
      <c r="F136" s="1" t="s">
        <v>239</v>
      </c>
      <c r="G136" s="1" t="s">
        <v>238</v>
      </c>
      <c r="H136" s="2">
        <v>53</v>
      </c>
      <c r="I136" s="1" t="s">
        <v>19</v>
      </c>
      <c r="J136" s="2">
        <v>220</v>
      </c>
      <c r="K136" s="2">
        <v>5</v>
      </c>
      <c r="L136" s="2">
        <v>3</v>
      </c>
      <c r="M136" s="2">
        <v>1</v>
      </c>
      <c r="N136" s="2">
        <v>0</v>
      </c>
      <c r="O136" s="2">
        <v>0</v>
      </c>
      <c r="P136" s="2">
        <v>0</v>
      </c>
      <c r="Q136" s="2">
        <v>0</v>
      </c>
      <c r="R136" s="5">
        <v>0.38377591836734798</v>
      </c>
      <c r="S136" s="5">
        <v>1.0056625370788299</v>
      </c>
      <c r="T136" s="5">
        <v>23.2195850785488</v>
      </c>
      <c r="U136" s="5">
        <v>10.620784506363901</v>
      </c>
      <c r="V136" s="3">
        <v>30.927046304647199</v>
      </c>
      <c r="W136" s="3">
        <v>58.170085257144301</v>
      </c>
      <c r="X136" s="5">
        <v>91.960275986602298</v>
      </c>
      <c r="Y136" s="4">
        <v>5.7507731174305597E-4</v>
      </c>
      <c r="Z136" s="47">
        <f t="shared" si="4"/>
        <v>29769.910324073437</v>
      </c>
      <c r="AA136" s="5">
        <v>0</v>
      </c>
    </row>
    <row r="137" spans="1:27" s="6" customFormat="1" x14ac:dyDescent="0.25">
      <c r="A137" s="31">
        <v>458556</v>
      </c>
      <c r="B137" s="32" t="s">
        <v>212</v>
      </c>
      <c r="C137" s="32" t="s">
        <v>8</v>
      </c>
      <c r="D137" s="32" t="s">
        <v>31</v>
      </c>
      <c r="E137" s="31">
        <v>500</v>
      </c>
      <c r="F137" s="32" t="s">
        <v>239</v>
      </c>
      <c r="G137" s="32" t="s">
        <v>238</v>
      </c>
      <c r="H137" s="31">
        <v>55</v>
      </c>
      <c r="I137" s="32" t="s">
        <v>18</v>
      </c>
      <c r="J137" s="31">
        <v>317</v>
      </c>
      <c r="K137" s="31">
        <v>34</v>
      </c>
      <c r="L137" s="31">
        <v>15</v>
      </c>
      <c r="M137" s="31">
        <v>0</v>
      </c>
      <c r="N137" s="31">
        <v>1</v>
      </c>
      <c r="O137" s="31">
        <v>0</v>
      </c>
      <c r="P137" s="31">
        <v>1</v>
      </c>
      <c r="Q137" s="31">
        <v>0</v>
      </c>
      <c r="R137" s="33">
        <v>1.02536306122448</v>
      </c>
      <c r="S137" s="33">
        <v>2.4924046571908698</v>
      </c>
      <c r="T137" s="33">
        <v>17.545851857640798</v>
      </c>
      <c r="U137" s="33">
        <v>8.8031480484419493</v>
      </c>
      <c r="V137" s="34">
        <v>87.474663954039599</v>
      </c>
      <c r="W137" s="34">
        <v>210.31058553221399</v>
      </c>
      <c r="X137" s="33">
        <v>97.748575277282598</v>
      </c>
      <c r="Y137" s="35">
        <v>3406.86827078644</v>
      </c>
      <c r="Z137" s="35">
        <f t="shared" si="4"/>
        <v>5.025142928713245E-3</v>
      </c>
      <c r="AA137" s="33">
        <v>100</v>
      </c>
    </row>
    <row r="138" spans="1:27" s="6" customFormat="1" x14ac:dyDescent="0.25">
      <c r="A138" s="7">
        <v>458558</v>
      </c>
      <c r="B138" s="1" t="s">
        <v>125</v>
      </c>
      <c r="C138" s="1" t="s">
        <v>11</v>
      </c>
      <c r="D138" s="1" t="s">
        <v>284</v>
      </c>
      <c r="E138" s="7">
        <v>500</v>
      </c>
      <c r="F138" s="1" t="s">
        <v>239</v>
      </c>
      <c r="G138" s="1" t="s">
        <v>238</v>
      </c>
      <c r="H138" s="7">
        <v>11</v>
      </c>
      <c r="I138" s="1" t="s">
        <v>18</v>
      </c>
      <c r="J138" s="7">
        <v>193</v>
      </c>
      <c r="K138" s="7">
        <v>5</v>
      </c>
      <c r="L138" s="7">
        <v>1</v>
      </c>
      <c r="M138" s="7">
        <v>0</v>
      </c>
      <c r="N138" s="7">
        <v>0</v>
      </c>
      <c r="O138" s="7">
        <v>0</v>
      </c>
      <c r="P138" s="7">
        <v>0</v>
      </c>
      <c r="Q138" s="7">
        <v>0</v>
      </c>
      <c r="R138" s="8">
        <v>0.48950836734693498</v>
      </c>
      <c r="S138" s="8">
        <v>1.31787885978391</v>
      </c>
      <c r="T138" s="8">
        <v>7.8304521136216296</v>
      </c>
      <c r="U138" s="8">
        <v>5.08192861886518</v>
      </c>
      <c r="V138" s="9">
        <v>45.044128118257497</v>
      </c>
      <c r="W138" s="9">
        <v>89.168290550262398</v>
      </c>
      <c r="X138" s="8">
        <v>115.21878548908001</v>
      </c>
      <c r="Y138" s="10">
        <v>8.3890377211244104E-3</v>
      </c>
      <c r="Z138" s="47">
        <f t="shared" si="4"/>
        <v>2040.7584956842168</v>
      </c>
      <c r="AA138" s="8">
        <v>0</v>
      </c>
    </row>
    <row r="139" spans="1:27" s="6" customFormat="1" x14ac:dyDescent="0.25">
      <c r="A139" s="2">
        <v>458748</v>
      </c>
      <c r="B139" s="1" t="s">
        <v>228</v>
      </c>
      <c r="C139" s="1" t="s">
        <v>2</v>
      </c>
      <c r="D139" s="1" t="s">
        <v>379</v>
      </c>
      <c r="E139" s="2">
        <v>750</v>
      </c>
      <c r="F139" s="1" t="s">
        <v>239</v>
      </c>
      <c r="G139" s="1" t="s">
        <v>238</v>
      </c>
      <c r="H139" s="2">
        <v>51</v>
      </c>
      <c r="I139" s="1" t="s">
        <v>18</v>
      </c>
      <c r="J139" s="2">
        <v>119</v>
      </c>
      <c r="K139" s="2">
        <v>6</v>
      </c>
      <c r="L139" s="2">
        <v>5</v>
      </c>
      <c r="M139" s="2">
        <v>0</v>
      </c>
      <c r="N139" s="2">
        <v>0</v>
      </c>
      <c r="O139" s="2">
        <v>0</v>
      </c>
      <c r="P139" s="2">
        <v>1</v>
      </c>
      <c r="Q139" s="2">
        <v>0</v>
      </c>
      <c r="R139" s="5">
        <v>0.253222312925172</v>
      </c>
      <c r="S139" s="5">
        <v>0.61826267318127304</v>
      </c>
      <c r="T139" s="5">
        <v>16.684318233438798</v>
      </c>
      <c r="U139" s="5">
        <v>8.5087294959348192</v>
      </c>
      <c r="V139" s="3">
        <v>36.247769682793198</v>
      </c>
      <c r="W139" s="3">
        <v>48.262651553548103</v>
      </c>
      <c r="X139" s="5">
        <v>98.7877415109662</v>
      </c>
      <c r="Y139" s="4">
        <v>7.34180745945012E-4</v>
      </c>
      <c r="Z139" s="47">
        <f t="shared" si="4"/>
        <v>23318.508547869547</v>
      </c>
      <c r="AA139" s="5">
        <v>0</v>
      </c>
    </row>
    <row r="140" spans="1:27" s="6" customFormat="1" x14ac:dyDescent="0.25">
      <c r="A140" s="31">
        <v>616017</v>
      </c>
      <c r="B140" s="32" t="s">
        <v>201</v>
      </c>
      <c r="C140" s="32" t="s">
        <v>4</v>
      </c>
      <c r="D140" s="32" t="s">
        <v>355</v>
      </c>
      <c r="E140" s="31">
        <v>500</v>
      </c>
      <c r="F140" s="32" t="s">
        <v>240</v>
      </c>
      <c r="G140" s="32" t="s">
        <v>238</v>
      </c>
      <c r="H140" s="31">
        <v>58</v>
      </c>
      <c r="I140" s="32" t="s">
        <v>19</v>
      </c>
      <c r="J140" s="31">
        <v>244</v>
      </c>
      <c r="K140" s="31">
        <v>17</v>
      </c>
      <c r="L140" s="31">
        <v>0</v>
      </c>
      <c r="M140" s="31">
        <v>2</v>
      </c>
      <c r="N140" s="31">
        <v>1</v>
      </c>
      <c r="O140" s="31">
        <v>0</v>
      </c>
      <c r="P140" s="31">
        <v>0</v>
      </c>
      <c r="Q140" s="31">
        <v>0</v>
      </c>
      <c r="R140" s="33">
        <v>0.69360040816326396</v>
      </c>
      <c r="S140" s="33">
        <v>1.7740709292196899</v>
      </c>
      <c r="T140" s="33">
        <v>25.3827893976779</v>
      </c>
      <c r="U140" s="33">
        <v>11.276684599143801</v>
      </c>
      <c r="V140" s="34">
        <v>48.2659588564781</v>
      </c>
      <c r="W140" s="34">
        <v>116.52465550962501</v>
      </c>
      <c r="X140" s="33">
        <v>89.976696164123396</v>
      </c>
      <c r="Y140" s="35">
        <v>0.11232283723823901</v>
      </c>
      <c r="Z140" s="35">
        <f t="shared" si="4"/>
        <v>152.41780230041851</v>
      </c>
      <c r="AA140" s="33">
        <v>100</v>
      </c>
    </row>
    <row r="141" spans="1:27" s="6" customFormat="1" x14ac:dyDescent="0.25">
      <c r="A141" s="31">
        <v>616120</v>
      </c>
      <c r="B141" s="32" t="s">
        <v>216</v>
      </c>
      <c r="C141" s="32" t="s">
        <v>10</v>
      </c>
      <c r="D141" s="32" t="s">
        <v>368</v>
      </c>
      <c r="E141" s="31">
        <v>500</v>
      </c>
      <c r="F141" s="32" t="s">
        <v>240</v>
      </c>
      <c r="G141" s="32" t="s">
        <v>238</v>
      </c>
      <c r="H141" s="31">
        <v>45</v>
      </c>
      <c r="I141" s="32" t="s">
        <v>19</v>
      </c>
      <c r="J141" s="31">
        <v>261</v>
      </c>
      <c r="K141" s="31">
        <v>22</v>
      </c>
      <c r="L141" s="31">
        <v>1</v>
      </c>
      <c r="M141" s="31">
        <v>1</v>
      </c>
      <c r="N141" s="31">
        <v>0</v>
      </c>
      <c r="O141" s="31">
        <v>0</v>
      </c>
      <c r="P141" s="31">
        <v>0</v>
      </c>
      <c r="Q141" s="31">
        <v>0</v>
      </c>
      <c r="R141" s="33">
        <v>0.70677020408163505</v>
      </c>
      <c r="S141" s="33">
        <v>1.8663337986794699</v>
      </c>
      <c r="T141" s="33">
        <v>20.928685449859302</v>
      </c>
      <c r="U141" s="33">
        <v>9.9002045833294403</v>
      </c>
      <c r="V141" s="34">
        <v>48.470020443541998</v>
      </c>
      <c r="W141" s="34">
        <v>123.66428900064901</v>
      </c>
      <c r="X141" s="33">
        <v>94.213743091202403</v>
      </c>
      <c r="Y141" s="35">
        <v>0.24696775804041701</v>
      </c>
      <c r="Z141" s="35">
        <f t="shared" si="4"/>
        <v>69.320789627924881</v>
      </c>
      <c r="AA141" s="33">
        <v>100</v>
      </c>
    </row>
    <row r="142" spans="1:27" s="6" customFormat="1" x14ac:dyDescent="0.25">
      <c r="A142" s="20">
        <v>620293</v>
      </c>
      <c r="B142" s="36" t="s">
        <v>107</v>
      </c>
      <c r="C142" s="36" t="s">
        <v>4</v>
      </c>
      <c r="D142" s="36" t="s">
        <v>267</v>
      </c>
      <c r="E142" s="20">
        <v>500</v>
      </c>
      <c r="F142" s="36" t="s">
        <v>240</v>
      </c>
      <c r="G142" s="36" t="s">
        <v>238</v>
      </c>
      <c r="H142" s="20">
        <v>17</v>
      </c>
      <c r="I142" s="36" t="s">
        <v>18</v>
      </c>
      <c r="J142" s="20">
        <v>242</v>
      </c>
      <c r="K142" s="20">
        <v>5</v>
      </c>
      <c r="L142" s="20">
        <v>2</v>
      </c>
      <c r="M142" s="20">
        <v>0</v>
      </c>
      <c r="N142" s="20">
        <v>0</v>
      </c>
      <c r="O142" s="20">
        <v>0</v>
      </c>
      <c r="P142" s="20">
        <v>0</v>
      </c>
      <c r="Q142" s="20">
        <v>0</v>
      </c>
      <c r="R142" s="21">
        <v>0.614793877551018</v>
      </c>
      <c r="S142" s="21">
        <v>1.62855728420168</v>
      </c>
      <c r="T142" s="21">
        <v>8.8875051680017005</v>
      </c>
      <c r="U142" s="21">
        <v>5.5439776196478396</v>
      </c>
      <c r="V142" s="22">
        <v>52.377931679209901</v>
      </c>
      <c r="W142" s="22">
        <v>115.48073250896201</v>
      </c>
      <c r="X142" s="21">
        <v>112.321243634341</v>
      </c>
      <c r="Y142" s="23">
        <v>0.113127628407253</v>
      </c>
      <c r="Z142" s="23">
        <f t="shared" si="4"/>
        <v>151.33350041043008</v>
      </c>
      <c r="AA142" s="21">
        <v>66.8</v>
      </c>
    </row>
    <row r="143" spans="1:27" s="6" customFormat="1" x14ac:dyDescent="0.25">
      <c r="A143" s="31">
        <v>620717</v>
      </c>
      <c r="B143" s="32" t="s">
        <v>114</v>
      </c>
      <c r="C143" s="32" t="s">
        <v>4</v>
      </c>
      <c r="D143" s="32" t="s">
        <v>274</v>
      </c>
      <c r="E143" s="31">
        <v>500</v>
      </c>
      <c r="F143" s="32" t="s">
        <v>240</v>
      </c>
      <c r="G143" s="32" t="s">
        <v>238</v>
      </c>
      <c r="H143" s="31">
        <v>17</v>
      </c>
      <c r="I143" s="32" t="s">
        <v>19</v>
      </c>
      <c r="J143" s="31">
        <v>327</v>
      </c>
      <c r="K143" s="31">
        <v>20</v>
      </c>
      <c r="L143" s="31">
        <v>30</v>
      </c>
      <c r="M143" s="31">
        <v>6</v>
      </c>
      <c r="N143" s="31">
        <v>0</v>
      </c>
      <c r="O143" s="31">
        <v>0</v>
      </c>
      <c r="P143" s="31">
        <v>0</v>
      </c>
      <c r="Q143" s="31">
        <v>0</v>
      </c>
      <c r="R143" s="33">
        <v>1.0780342857142899</v>
      </c>
      <c r="S143" s="33">
        <v>2.5949621686914801</v>
      </c>
      <c r="T143" s="33">
        <v>11.1412445241223</v>
      </c>
      <c r="U143" s="33">
        <v>6.4412347335583497</v>
      </c>
      <c r="V143" s="34">
        <v>82.483098683333097</v>
      </c>
      <c r="W143" s="34">
        <v>206.38885068384499</v>
      </c>
      <c r="X143" s="33">
        <v>107.815382072826</v>
      </c>
      <c r="Y143" s="35">
        <v>2268.5866868237099</v>
      </c>
      <c r="Z143" s="35">
        <f t="shared" si="4"/>
        <v>7.5465487386642601E-3</v>
      </c>
      <c r="AA143" s="33">
        <v>100</v>
      </c>
    </row>
    <row r="144" spans="1:27" s="6" customFormat="1" x14ac:dyDescent="0.25">
      <c r="A144" s="20">
        <v>636100</v>
      </c>
      <c r="B144" s="36" t="s">
        <v>157</v>
      </c>
      <c r="C144" s="36" t="s">
        <v>10</v>
      </c>
      <c r="D144" s="36" t="s">
        <v>313</v>
      </c>
      <c r="E144" s="20">
        <v>500</v>
      </c>
      <c r="F144" s="36" t="s">
        <v>240</v>
      </c>
      <c r="G144" s="36" t="s">
        <v>238</v>
      </c>
      <c r="H144" s="20">
        <v>39</v>
      </c>
      <c r="I144" s="36" t="s">
        <v>19</v>
      </c>
      <c r="J144" s="20">
        <v>252</v>
      </c>
      <c r="K144" s="20">
        <v>14</v>
      </c>
      <c r="L144" s="20">
        <v>0</v>
      </c>
      <c r="M144" s="20">
        <v>0</v>
      </c>
      <c r="N144" s="20">
        <v>0</v>
      </c>
      <c r="O144" s="20">
        <v>0</v>
      </c>
      <c r="P144" s="20">
        <v>0</v>
      </c>
      <c r="Q144" s="20">
        <v>0</v>
      </c>
      <c r="R144" s="21">
        <v>0.65037142857142305</v>
      </c>
      <c r="S144" s="21">
        <v>1.73612091596639</v>
      </c>
      <c r="T144" s="21">
        <v>18.632091703627498</v>
      </c>
      <c r="U144" s="21">
        <v>9.14995984449261</v>
      </c>
      <c r="V144" s="22">
        <v>44.645270140231403</v>
      </c>
      <c r="W144" s="22">
        <v>111.86399991725</v>
      </c>
      <c r="X144" s="21">
        <v>96.672558160405103</v>
      </c>
      <c r="Y144" s="23">
        <v>6.8489796898623306E-2</v>
      </c>
      <c r="Z144" s="23">
        <f t="shared" si="4"/>
        <v>249.96423956900543</v>
      </c>
      <c r="AA144" s="21">
        <v>99.2</v>
      </c>
    </row>
    <row r="145" spans="1:27" s="6" customFormat="1" x14ac:dyDescent="0.25">
      <c r="A145" s="2">
        <v>636173</v>
      </c>
      <c r="B145" s="1" t="s">
        <v>115</v>
      </c>
      <c r="C145" s="1" t="s">
        <v>13</v>
      </c>
      <c r="D145" s="1" t="s">
        <v>275</v>
      </c>
      <c r="E145" s="2">
        <v>800</v>
      </c>
      <c r="F145" s="1" t="s">
        <v>240</v>
      </c>
      <c r="G145" s="1" t="s">
        <v>238</v>
      </c>
      <c r="H145" s="2">
        <v>12</v>
      </c>
      <c r="I145" s="1" t="s">
        <v>19</v>
      </c>
      <c r="J145" s="2">
        <v>134</v>
      </c>
      <c r="K145" s="2">
        <v>12</v>
      </c>
      <c r="L145" s="2">
        <v>12</v>
      </c>
      <c r="M145" s="2">
        <v>2</v>
      </c>
      <c r="N145" s="2">
        <v>0</v>
      </c>
      <c r="O145" s="2">
        <v>0</v>
      </c>
      <c r="P145" s="2">
        <v>0</v>
      </c>
      <c r="Q145" s="2">
        <v>0</v>
      </c>
      <c r="R145" s="5">
        <v>0.27794132653061099</v>
      </c>
      <c r="S145" s="5">
        <v>0.68851441056422602</v>
      </c>
      <c r="T145" s="5">
        <v>9.4945411719224406</v>
      </c>
      <c r="U145" s="5">
        <v>5.7668445495438796</v>
      </c>
      <c r="V145" s="3">
        <v>27.282747105142501</v>
      </c>
      <c r="W145" s="3">
        <v>41.250019526589703</v>
      </c>
      <c r="X145" s="5">
        <v>111.464048008201</v>
      </c>
      <c r="Y145" s="4">
        <v>2.6607168436875301E-4</v>
      </c>
      <c r="Z145" s="47">
        <f t="shared" si="4"/>
        <v>64343.562302079161</v>
      </c>
      <c r="AA145" s="5">
        <v>0</v>
      </c>
    </row>
    <row r="146" spans="1:27" s="6" customFormat="1" x14ac:dyDescent="0.25">
      <c r="A146" s="31">
        <v>636385</v>
      </c>
      <c r="B146" s="32" t="s">
        <v>220</v>
      </c>
      <c r="C146" s="32" t="s">
        <v>23</v>
      </c>
      <c r="D146" s="32" t="s">
        <v>371</v>
      </c>
      <c r="E146" s="31">
        <v>500</v>
      </c>
      <c r="F146" s="32" t="s">
        <v>240</v>
      </c>
      <c r="G146" s="32" t="s">
        <v>238</v>
      </c>
      <c r="H146" s="31">
        <v>44</v>
      </c>
      <c r="I146" s="32" t="s">
        <v>18</v>
      </c>
      <c r="J146" s="31">
        <v>240</v>
      </c>
      <c r="K146" s="31">
        <v>16</v>
      </c>
      <c r="L146" s="31">
        <v>6</v>
      </c>
      <c r="M146" s="31">
        <v>1</v>
      </c>
      <c r="N146" s="31">
        <v>0</v>
      </c>
      <c r="O146" s="31">
        <v>0</v>
      </c>
      <c r="P146" s="31">
        <v>0</v>
      </c>
      <c r="Q146" s="31">
        <v>0</v>
      </c>
      <c r="R146" s="33">
        <v>0.66839897959183403</v>
      </c>
      <c r="S146" s="33">
        <v>1.7325366009363701</v>
      </c>
      <c r="T146" s="33">
        <v>15.458031401052599</v>
      </c>
      <c r="U146" s="33">
        <v>8.0849355420568294</v>
      </c>
      <c r="V146" s="34">
        <v>56.487665958134201</v>
      </c>
      <c r="W146" s="34">
        <v>125.67434539911901</v>
      </c>
      <c r="X146" s="33">
        <v>100.323933476093</v>
      </c>
      <c r="Y146" s="35">
        <v>0.34114665092392799</v>
      </c>
      <c r="Z146" s="35">
        <f t="shared" si="4"/>
        <v>50.183696523573893</v>
      </c>
      <c r="AA146" s="33">
        <v>100</v>
      </c>
    </row>
    <row r="147" spans="1:27" s="6" customFormat="1" x14ac:dyDescent="0.25">
      <c r="A147" s="2">
        <v>642320</v>
      </c>
      <c r="B147" s="1" t="s">
        <v>104</v>
      </c>
      <c r="C147" s="1" t="s">
        <v>4</v>
      </c>
      <c r="D147" s="1" t="s">
        <v>264</v>
      </c>
      <c r="E147" s="2">
        <v>500</v>
      </c>
      <c r="F147" s="1" t="s">
        <v>240</v>
      </c>
      <c r="G147" s="1" t="s">
        <v>238</v>
      </c>
      <c r="H147" s="2">
        <v>17</v>
      </c>
      <c r="I147" s="1" t="s">
        <v>18</v>
      </c>
      <c r="J147" s="2">
        <v>137</v>
      </c>
      <c r="K147" s="2">
        <v>25</v>
      </c>
      <c r="L147" s="2">
        <v>3</v>
      </c>
      <c r="M147" s="2">
        <v>1</v>
      </c>
      <c r="N147" s="2">
        <v>0</v>
      </c>
      <c r="O147" s="2">
        <v>0</v>
      </c>
      <c r="P147" s="2">
        <v>0</v>
      </c>
      <c r="Q147" s="2">
        <v>0</v>
      </c>
      <c r="R147" s="5">
        <v>0.422308979591834</v>
      </c>
      <c r="S147" s="5">
        <v>1.1107417429531801</v>
      </c>
      <c r="T147" s="5">
        <v>9.01800457980268</v>
      </c>
      <c r="U147" s="5">
        <v>5.5954818907778199</v>
      </c>
      <c r="V147" s="3">
        <v>41.970310078028</v>
      </c>
      <c r="W147" s="3">
        <v>75.011442870650797</v>
      </c>
      <c r="X147" s="5">
        <v>112.09274073010999</v>
      </c>
      <c r="Y147" s="4">
        <v>2.7332564173649502E-3</v>
      </c>
      <c r="Z147" s="47">
        <f t="shared" si="4"/>
        <v>6263.5908915215769</v>
      </c>
      <c r="AA147" s="5">
        <v>0</v>
      </c>
    </row>
    <row r="148" spans="1:27" s="6" customFormat="1" x14ac:dyDescent="0.25">
      <c r="A148" s="7">
        <v>642344</v>
      </c>
      <c r="B148" s="1" t="s">
        <v>118</v>
      </c>
      <c r="C148" s="1" t="s">
        <v>13</v>
      </c>
      <c r="D148" s="1" t="s">
        <v>278</v>
      </c>
      <c r="E148" s="7">
        <v>500</v>
      </c>
      <c r="F148" s="1" t="s">
        <v>239</v>
      </c>
      <c r="G148" s="1" t="s">
        <v>238</v>
      </c>
      <c r="H148" s="7">
        <v>15</v>
      </c>
      <c r="I148" s="1" t="s">
        <v>18</v>
      </c>
      <c r="J148" s="7">
        <v>168</v>
      </c>
      <c r="K148" s="7">
        <v>25</v>
      </c>
      <c r="L148" s="7">
        <v>2</v>
      </c>
      <c r="M148" s="7">
        <v>0</v>
      </c>
      <c r="N148" s="7">
        <v>0</v>
      </c>
      <c r="O148" s="7">
        <v>0</v>
      </c>
      <c r="P148" s="7">
        <v>0</v>
      </c>
      <c r="Q148" s="7">
        <v>0</v>
      </c>
      <c r="R148" s="8">
        <v>0.48343020408163001</v>
      </c>
      <c r="S148" s="8">
        <v>1.28458829385354</v>
      </c>
      <c r="T148" s="8">
        <v>8.5623378577760203</v>
      </c>
      <c r="U148" s="8">
        <v>5.3991056842751401</v>
      </c>
      <c r="V148" s="9">
        <v>44.862159155426902</v>
      </c>
      <c r="W148" s="9">
        <v>87.359740463574397</v>
      </c>
      <c r="X148" s="8">
        <v>113.279180446691</v>
      </c>
      <c r="Y148" s="10">
        <v>7.40163487285874E-3</v>
      </c>
      <c r="Z148" s="47">
        <f t="shared" si="4"/>
        <v>2313.0025047274089</v>
      </c>
      <c r="AA148" s="8">
        <v>0</v>
      </c>
    </row>
    <row r="149" spans="1:27" s="6" customFormat="1" x14ac:dyDescent="0.25">
      <c r="A149" s="2">
        <v>643270</v>
      </c>
      <c r="B149" s="1" t="s">
        <v>172</v>
      </c>
      <c r="C149" s="1" t="s">
        <v>233</v>
      </c>
      <c r="D149" s="1" t="s">
        <v>327</v>
      </c>
      <c r="E149" s="2">
        <v>1000</v>
      </c>
      <c r="F149" s="1" t="s">
        <v>240</v>
      </c>
      <c r="G149" s="1" t="s">
        <v>238</v>
      </c>
      <c r="H149" s="2">
        <v>27</v>
      </c>
      <c r="I149" s="1" t="s">
        <v>18</v>
      </c>
      <c r="J149" s="2">
        <v>343</v>
      </c>
      <c r="K149" s="2">
        <v>29</v>
      </c>
      <c r="L149" s="2">
        <v>5</v>
      </c>
      <c r="M149" s="2">
        <v>2</v>
      </c>
      <c r="N149" s="2">
        <v>0</v>
      </c>
      <c r="O149" s="2">
        <v>0</v>
      </c>
      <c r="P149" s="2">
        <v>0</v>
      </c>
      <c r="Q149" s="2">
        <v>0</v>
      </c>
      <c r="R149" s="5">
        <v>0.477868061224486</v>
      </c>
      <c r="S149" s="5">
        <v>1.23998751732293</v>
      </c>
      <c r="T149" s="5">
        <v>11.2134576610392</v>
      </c>
      <c r="U149" s="5">
        <v>6.49281337968171</v>
      </c>
      <c r="V149" s="3">
        <v>47.035923631061699</v>
      </c>
      <c r="W149" s="3">
        <v>88.114902935643201</v>
      </c>
      <c r="X149" s="5">
        <v>107.251548842012</v>
      </c>
      <c r="Y149" s="4">
        <v>8.6694364903717892E-3</v>
      </c>
      <c r="Z149" s="47">
        <f t="shared" si="4"/>
        <v>1974.7534939569998</v>
      </c>
      <c r="AA149" s="5">
        <v>0</v>
      </c>
    </row>
    <row r="150" spans="1:27" s="6" customFormat="1" x14ac:dyDescent="0.25">
      <c r="A150" s="31">
        <v>643285</v>
      </c>
      <c r="B150" s="32" t="s">
        <v>166</v>
      </c>
      <c r="C150" s="32" t="s">
        <v>4</v>
      </c>
      <c r="D150" s="32" t="s">
        <v>241</v>
      </c>
      <c r="E150" s="31">
        <v>500</v>
      </c>
      <c r="F150" s="32" t="s">
        <v>240</v>
      </c>
      <c r="G150" s="32" t="s">
        <v>238</v>
      </c>
      <c r="H150" s="31">
        <v>27</v>
      </c>
      <c r="I150" s="32" t="s">
        <v>19</v>
      </c>
      <c r="J150" s="31">
        <v>321</v>
      </c>
      <c r="K150" s="31">
        <v>30</v>
      </c>
      <c r="L150" s="31">
        <v>6</v>
      </c>
      <c r="M150" s="31">
        <v>0</v>
      </c>
      <c r="N150" s="31">
        <v>0</v>
      </c>
      <c r="O150" s="31">
        <v>0</v>
      </c>
      <c r="P150" s="31">
        <v>0</v>
      </c>
      <c r="Q150" s="31">
        <v>0</v>
      </c>
      <c r="R150" s="33">
        <v>0.89186632653060505</v>
      </c>
      <c r="S150" s="33">
        <v>2.3274176673949598</v>
      </c>
      <c r="T150" s="33">
        <v>14.453525066768</v>
      </c>
      <c r="U150" s="33">
        <v>7.68889961049676</v>
      </c>
      <c r="V150" s="34">
        <v>62.043332905405997</v>
      </c>
      <c r="W150" s="34">
        <v>170.33048172560299</v>
      </c>
      <c r="X150" s="33">
        <v>102.210714228443</v>
      </c>
      <c r="Y150" s="35">
        <v>39.295480601452503</v>
      </c>
      <c r="Z150" s="35">
        <f t="shared" si="4"/>
        <v>0.43567351099828977</v>
      </c>
      <c r="AA150" s="33">
        <v>100</v>
      </c>
    </row>
    <row r="151" spans="1:27" s="6" customFormat="1" x14ac:dyDescent="0.25">
      <c r="A151" s="31">
        <v>643286</v>
      </c>
      <c r="B151" s="32" t="s">
        <v>140</v>
      </c>
      <c r="C151" s="32" t="s">
        <v>233</v>
      </c>
      <c r="D151" s="32" t="s">
        <v>297</v>
      </c>
      <c r="E151" s="31">
        <v>500</v>
      </c>
      <c r="F151" s="32" t="s">
        <v>240</v>
      </c>
      <c r="G151" s="32" t="s">
        <v>238</v>
      </c>
      <c r="H151" s="31">
        <v>27</v>
      </c>
      <c r="I151" s="32" t="s">
        <v>18</v>
      </c>
      <c r="J151" s="31">
        <v>292</v>
      </c>
      <c r="K151" s="31">
        <v>35</v>
      </c>
      <c r="L151" s="31">
        <v>14</v>
      </c>
      <c r="M151" s="31">
        <v>4</v>
      </c>
      <c r="N151" s="31">
        <v>0</v>
      </c>
      <c r="O151" s="31">
        <v>0</v>
      </c>
      <c r="P151" s="31">
        <v>0</v>
      </c>
      <c r="Q151" s="31">
        <v>0</v>
      </c>
      <c r="R151" s="33">
        <v>0.91409632653062201</v>
      </c>
      <c r="S151" s="33">
        <v>2.31026886809124</v>
      </c>
      <c r="T151" s="33">
        <v>11.040310130498399</v>
      </c>
      <c r="U151" s="33">
        <v>6.4281753278787201</v>
      </c>
      <c r="V151" s="34">
        <v>76.679555004957194</v>
      </c>
      <c r="W151" s="34">
        <v>186.30187048213</v>
      </c>
      <c r="X151" s="33">
        <v>107.54410026882</v>
      </c>
      <c r="Y151" s="35">
        <v>224.29010095441001</v>
      </c>
      <c r="Z151" s="35">
        <f t="shared" si="4"/>
        <v>7.6329717304286532E-2</v>
      </c>
      <c r="AA151" s="33">
        <v>100</v>
      </c>
    </row>
    <row r="152" spans="1:27" s="6" customFormat="1" x14ac:dyDescent="0.25">
      <c r="A152" s="7">
        <v>643293</v>
      </c>
      <c r="B152" s="1" t="s">
        <v>162</v>
      </c>
      <c r="C152" s="1" t="s">
        <v>14</v>
      </c>
      <c r="D152" s="1" t="s">
        <v>318</v>
      </c>
      <c r="E152" s="7">
        <v>800</v>
      </c>
      <c r="F152" s="1" t="s">
        <v>240</v>
      </c>
      <c r="G152" s="1" t="s">
        <v>239</v>
      </c>
      <c r="H152" s="7">
        <v>23</v>
      </c>
      <c r="I152" s="1" t="s">
        <v>19</v>
      </c>
      <c r="J152" s="7">
        <v>90</v>
      </c>
      <c r="K152" s="7">
        <v>26</v>
      </c>
      <c r="L152" s="7">
        <v>1</v>
      </c>
      <c r="M152" s="7">
        <v>5</v>
      </c>
      <c r="N152" s="7">
        <v>0</v>
      </c>
      <c r="O152" s="7">
        <v>0</v>
      </c>
      <c r="P152" s="7">
        <v>0</v>
      </c>
      <c r="Q152" s="7">
        <v>0</v>
      </c>
      <c r="R152" s="8">
        <v>0.20944426020408</v>
      </c>
      <c r="S152" s="8">
        <v>0.52939247663565503</v>
      </c>
      <c r="T152" s="8">
        <v>13.270397385602701</v>
      </c>
      <c r="U152" s="8">
        <v>7.2468102975755704</v>
      </c>
      <c r="V152" s="9">
        <v>24.866920433266799</v>
      </c>
      <c r="W152" s="9">
        <v>33.791808646538001</v>
      </c>
      <c r="X152" s="8">
        <v>104.186452333711</v>
      </c>
      <c r="Y152" s="10">
        <v>2.0197328357647899E-4</v>
      </c>
      <c r="Z152" s="47">
        <f t="shared" si="4"/>
        <v>84763.686052157296</v>
      </c>
      <c r="AA152" s="8">
        <v>0</v>
      </c>
    </row>
    <row r="153" spans="1:27" s="6" customFormat="1" x14ac:dyDescent="0.25">
      <c r="A153" s="31">
        <v>666035</v>
      </c>
      <c r="B153" s="32" t="s">
        <v>173</v>
      </c>
      <c r="C153" s="32" t="s">
        <v>3</v>
      </c>
      <c r="D153" s="32" t="s">
        <v>328</v>
      </c>
      <c r="E153" s="31">
        <v>500</v>
      </c>
      <c r="F153" s="32" t="s">
        <v>240</v>
      </c>
      <c r="G153" s="32" t="s">
        <v>238</v>
      </c>
      <c r="H153" s="31">
        <v>36</v>
      </c>
      <c r="I153" s="32" t="s">
        <v>19</v>
      </c>
      <c r="J153" s="31">
        <v>308</v>
      </c>
      <c r="K153" s="31">
        <v>14</v>
      </c>
      <c r="L153" s="31">
        <v>4</v>
      </c>
      <c r="M153" s="31">
        <v>1</v>
      </c>
      <c r="N153" s="31">
        <v>1</v>
      </c>
      <c r="O153" s="31">
        <v>0</v>
      </c>
      <c r="P153" s="31">
        <v>0</v>
      </c>
      <c r="Q153" s="31">
        <v>0</v>
      </c>
      <c r="R153" s="33">
        <v>0.85571571428572102</v>
      </c>
      <c r="S153" s="33">
        <v>2.1816815645378198</v>
      </c>
      <c r="T153" s="33">
        <v>17.63226373158</v>
      </c>
      <c r="U153" s="33">
        <v>8.81558812479987</v>
      </c>
      <c r="V153" s="34">
        <v>59.921888747790902</v>
      </c>
      <c r="W153" s="34">
        <v>156.33363094106599</v>
      </c>
      <c r="X153" s="33">
        <v>97.8242593838755</v>
      </c>
      <c r="Y153" s="35">
        <v>8.1154087266458106</v>
      </c>
      <c r="Z153" s="35">
        <f t="shared" si="4"/>
        <v>2.1095671920736256</v>
      </c>
      <c r="AA153" s="33">
        <v>100</v>
      </c>
    </row>
  </sheetData>
  <sortState ref="A4:AA153">
    <sortCondition ref="A4:A153"/>
  </sortState>
  <mergeCells count="21">
    <mergeCell ref="Y2:Y3"/>
    <mergeCell ref="Y1:AA1"/>
    <mergeCell ref="Z2:Z3"/>
    <mergeCell ref="AA2:AA3"/>
    <mergeCell ref="E1:Q1"/>
    <mergeCell ref="R1:X1"/>
    <mergeCell ref="H2:H3"/>
    <mergeCell ref="I2:I3"/>
    <mergeCell ref="J2:Q2"/>
    <mergeCell ref="V2:W2"/>
    <mergeCell ref="X2:X3"/>
    <mergeCell ref="R2:S2"/>
    <mergeCell ref="T2:U2"/>
    <mergeCell ref="E2:E3"/>
    <mergeCell ref="F2:F3"/>
    <mergeCell ref="G2:G3"/>
    <mergeCell ref="A1:D1"/>
    <mergeCell ref="A2:A3"/>
    <mergeCell ref="B2:B3"/>
    <mergeCell ref="C2:C3"/>
    <mergeCell ref="D2:D3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O40" sqref="O40"/>
    </sheetView>
  </sheetViews>
  <sheetFormatPr defaultRowHeight="15" x14ac:dyDescent="0.25"/>
  <cols>
    <col min="1" max="16384" width="9.140625" style="13"/>
  </cols>
  <sheetData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17"/>
  <sheetViews>
    <sheetView workbookViewId="0">
      <selection activeCell="L26" sqref="L26"/>
    </sheetView>
  </sheetViews>
  <sheetFormatPr defaultRowHeight="15" x14ac:dyDescent="0.25"/>
  <cols>
    <col min="1" max="16384" width="9.140625" style="14"/>
  </cols>
  <sheetData>
    <row r="2" spans="2:12" x14ac:dyDescent="0.25">
      <c r="B2" s="48" t="s">
        <v>70</v>
      </c>
      <c r="C2" s="48"/>
      <c r="D2" s="48"/>
      <c r="E2" s="48"/>
      <c r="F2" s="48"/>
      <c r="G2" s="48"/>
      <c r="H2" s="48"/>
      <c r="I2" s="48"/>
      <c r="J2" s="48"/>
      <c r="K2" s="48"/>
      <c r="L2" s="48"/>
    </row>
    <row r="3" spans="2:12" x14ac:dyDescent="0.25">
      <c r="B3" s="50" t="s">
        <v>60</v>
      </c>
      <c r="C3" s="50"/>
      <c r="D3" s="48" t="s">
        <v>61</v>
      </c>
      <c r="E3" s="48"/>
      <c r="F3" s="49" t="s">
        <v>65</v>
      </c>
      <c r="G3" s="49"/>
      <c r="H3" s="49"/>
      <c r="I3" s="49"/>
      <c r="J3" s="49"/>
      <c r="K3" s="49"/>
      <c r="L3" s="49"/>
    </row>
    <row r="4" spans="2:12" x14ac:dyDescent="0.25">
      <c r="B4" s="50"/>
      <c r="C4" s="50"/>
      <c r="D4" s="48" t="s">
        <v>62</v>
      </c>
      <c r="E4" s="48"/>
      <c r="F4" s="49" t="s">
        <v>68</v>
      </c>
      <c r="G4" s="49"/>
      <c r="H4" s="49"/>
      <c r="I4" s="49"/>
      <c r="J4" s="49"/>
      <c r="K4" s="49"/>
      <c r="L4" s="49"/>
    </row>
    <row r="5" spans="2:12" x14ac:dyDescent="0.25">
      <c r="B5" s="50"/>
      <c r="C5" s="50"/>
      <c r="D5" s="48" t="s">
        <v>63</v>
      </c>
      <c r="E5" s="48"/>
      <c r="F5" s="49" t="s">
        <v>66</v>
      </c>
      <c r="G5" s="49"/>
      <c r="H5" s="49"/>
      <c r="I5" s="49"/>
      <c r="J5" s="49"/>
      <c r="K5" s="49"/>
      <c r="L5" s="49"/>
    </row>
    <row r="6" spans="2:12" x14ac:dyDescent="0.25">
      <c r="B6" s="50"/>
      <c r="C6" s="50"/>
      <c r="D6" s="48" t="s">
        <v>64</v>
      </c>
      <c r="E6" s="48"/>
      <c r="F6" s="49" t="s">
        <v>67</v>
      </c>
      <c r="G6" s="49"/>
      <c r="H6" s="49"/>
      <c r="I6" s="49"/>
      <c r="J6" s="49"/>
      <c r="K6" s="49"/>
      <c r="L6" s="49"/>
    </row>
    <row r="8" spans="2:12" x14ac:dyDescent="0.25"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</row>
    <row r="9" spans="2:12" x14ac:dyDescent="0.25">
      <c r="B9" s="48" t="s">
        <v>71</v>
      </c>
      <c r="C9" s="48"/>
      <c r="D9" s="48"/>
      <c r="E9" s="48"/>
      <c r="F9" s="48"/>
      <c r="G9" s="48"/>
      <c r="H9" s="48"/>
      <c r="I9" s="48"/>
      <c r="J9" s="48"/>
      <c r="K9" s="48"/>
      <c r="L9" s="48"/>
    </row>
    <row r="10" spans="2:12" x14ac:dyDescent="0.25">
      <c r="B10" s="49" t="s">
        <v>72</v>
      </c>
      <c r="C10" s="49"/>
      <c r="D10" s="49"/>
      <c r="E10" s="49"/>
      <c r="F10" s="49"/>
      <c r="G10" s="49"/>
      <c r="H10" s="49"/>
      <c r="I10" s="49"/>
      <c r="J10" s="49"/>
      <c r="K10" s="51">
        <v>13.4</v>
      </c>
      <c r="L10" s="52"/>
    </row>
    <row r="11" spans="2:12" x14ac:dyDescent="0.25">
      <c r="B11" s="49" t="s">
        <v>73</v>
      </c>
      <c r="C11" s="49"/>
      <c r="D11" s="49"/>
      <c r="E11" s="49"/>
      <c r="F11" s="49"/>
      <c r="G11" s="49"/>
      <c r="H11" s="49"/>
      <c r="I11" s="49"/>
      <c r="J11" s="49"/>
      <c r="K11" s="51">
        <v>1.57</v>
      </c>
      <c r="L11" s="52"/>
    </row>
    <row r="12" spans="2:12" x14ac:dyDescent="0.25">
      <c r="B12" s="49" t="s">
        <v>74</v>
      </c>
      <c r="C12" s="49"/>
      <c r="D12" s="49"/>
      <c r="E12" s="49"/>
      <c r="F12" s="49"/>
      <c r="G12" s="49"/>
      <c r="H12" s="49"/>
      <c r="I12" s="49"/>
      <c r="J12" s="49"/>
      <c r="K12" s="51">
        <v>9</v>
      </c>
      <c r="L12" s="52"/>
    </row>
    <row r="14" spans="2:12" x14ac:dyDescent="0.25">
      <c r="B14" s="48" t="s">
        <v>75</v>
      </c>
      <c r="C14" s="48"/>
      <c r="D14" s="48"/>
      <c r="E14" s="48"/>
      <c r="F14" s="48"/>
      <c r="G14" s="48"/>
      <c r="H14" s="48"/>
      <c r="I14" s="48"/>
      <c r="J14" s="48"/>
      <c r="K14" s="48"/>
      <c r="L14" s="48"/>
    </row>
    <row r="15" spans="2:12" x14ac:dyDescent="0.25">
      <c r="B15" s="17" t="s">
        <v>76</v>
      </c>
      <c r="C15" s="18"/>
      <c r="D15" s="18"/>
      <c r="E15" s="17" t="s">
        <v>77</v>
      </c>
      <c r="F15" s="18"/>
      <c r="G15" s="18"/>
      <c r="H15" s="17" t="s">
        <v>78</v>
      </c>
      <c r="I15" s="17" t="s">
        <v>79</v>
      </c>
      <c r="J15" s="18"/>
      <c r="K15" s="18"/>
      <c r="L15" s="18"/>
    </row>
    <row r="16" spans="2:12" x14ac:dyDescent="0.25">
      <c r="B16" s="19">
        <v>8.6999999999999993</v>
      </c>
      <c r="C16" s="19">
        <v>50.6</v>
      </c>
      <c r="D16" s="19">
        <v>16.8</v>
      </c>
      <c r="E16" s="19">
        <v>1.1000000000000001</v>
      </c>
      <c r="F16" s="19">
        <v>180</v>
      </c>
      <c r="G16" s="19">
        <v>11.4</v>
      </c>
      <c r="H16" s="19">
        <v>0.8</v>
      </c>
      <c r="I16" s="19">
        <v>1.6</v>
      </c>
      <c r="J16" s="19">
        <v>1.1000000000000001</v>
      </c>
      <c r="K16" s="19">
        <v>1</v>
      </c>
      <c r="L16" s="19">
        <v>2</v>
      </c>
    </row>
    <row r="17" spans="2:12" x14ac:dyDescent="0.25"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</row>
  </sheetData>
  <mergeCells count="18">
    <mergeCell ref="K12:L12"/>
    <mergeCell ref="B14:L14"/>
    <mergeCell ref="B10:J10"/>
    <mergeCell ref="B12:J12"/>
    <mergeCell ref="B11:J11"/>
    <mergeCell ref="K10:L10"/>
    <mergeCell ref="K11:L11"/>
    <mergeCell ref="B9:L9"/>
    <mergeCell ref="D3:E3"/>
    <mergeCell ref="D4:E4"/>
    <mergeCell ref="D5:E5"/>
    <mergeCell ref="B3:C6"/>
    <mergeCell ref="D6:E6"/>
    <mergeCell ref="B2:L2"/>
    <mergeCell ref="F3:L3"/>
    <mergeCell ref="F4:L4"/>
    <mergeCell ref="F5:L5"/>
    <mergeCell ref="F6:L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BAU Scenario</vt:lpstr>
      <vt:lpstr>Mapping - BAU</vt:lpstr>
      <vt:lpstr>Mid-range Scenario</vt:lpstr>
      <vt:lpstr>Mapping - Mid-range</vt:lpstr>
      <vt:lpstr>High-range Scenario</vt:lpstr>
      <vt:lpstr>Mapping - High-range</vt:lpstr>
      <vt:lpstr>Extreme-range Sceanrio</vt:lpstr>
      <vt:lpstr>Mapping - Extreme-range</vt:lpstr>
      <vt:lpstr>Appendix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2016-05-25T11:26:53Z</dcterms:modified>
</cp:coreProperties>
</file>